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4ПФХД (услуги)" sheetId="1" r:id="rId1"/>
    <sheet name="4 ПФХД (услуги ввод)" sheetId="2" r:id="rId2"/>
    <sheet name="4 ПФХД (выплаты)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1" authorId="0">
      <text>
        <r>
          <rPr>
            <sz val="10"/>
            <rFont val="Tahoma"/>
            <family val="0"/>
          </rPr>
          <t>SYEAR</t>
        </r>
      </text>
    </comment>
    <comment ref="H4" authorId="0">
      <text>
        <r>
          <rPr>
            <sz val="10"/>
            <rFont val="Tahoma"/>
            <family val="0"/>
          </rPr>
          <t>IB200</t>
        </r>
      </text>
    </comment>
    <comment ref="I4" authorId="0">
      <text>
        <r>
          <rPr>
            <sz val="10"/>
            <rFont val="Tahoma"/>
            <family val="0"/>
          </rPr>
          <t>IV200</t>
        </r>
      </text>
    </comment>
    <comment ref="H5" authorId="0">
      <text>
        <r>
          <rPr>
            <sz val="10"/>
            <rFont val="Tahoma"/>
            <family val="0"/>
          </rPr>
          <t>IB210</t>
        </r>
      </text>
    </comment>
    <comment ref="H7" authorId="0">
      <text>
        <r>
          <rPr>
            <sz val="10"/>
            <rFont val="Tahoma"/>
            <family val="0"/>
          </rPr>
          <t>IB211</t>
        </r>
      </text>
    </comment>
    <comment ref="I7" authorId="0">
      <text>
        <r>
          <rPr>
            <sz val="10"/>
            <rFont val="Tahoma"/>
            <family val="0"/>
          </rPr>
          <t>IV211</t>
        </r>
      </text>
    </comment>
    <comment ref="H9" authorId="0">
      <text>
        <r>
          <rPr>
            <sz val="10"/>
            <rFont val="Tahoma"/>
            <family val="0"/>
          </rPr>
          <t>IB211_01</t>
        </r>
      </text>
    </comment>
    <comment ref="I9" authorId="0">
      <text>
        <r>
          <rPr>
            <sz val="10"/>
            <rFont val="Tahoma"/>
            <family val="0"/>
          </rPr>
          <t>IV211_01</t>
        </r>
      </text>
    </comment>
    <comment ref="H10" authorId="0">
      <text>
        <r>
          <rPr>
            <sz val="10"/>
            <rFont val="Tahoma"/>
            <family val="0"/>
          </rPr>
          <t>IB211_02</t>
        </r>
      </text>
    </comment>
    <comment ref="I10" authorId="0">
      <text>
        <r>
          <rPr>
            <sz val="10"/>
            <rFont val="Tahoma"/>
            <family val="0"/>
          </rPr>
          <t>IV211_02</t>
        </r>
      </text>
    </comment>
    <comment ref="H11" authorId="0">
      <text>
        <r>
          <rPr>
            <sz val="10"/>
            <rFont val="Tahoma"/>
            <family val="0"/>
          </rPr>
          <t>IB212_02</t>
        </r>
      </text>
    </comment>
    <comment ref="I11" authorId="0">
      <text>
        <r>
          <rPr>
            <sz val="10"/>
            <rFont val="Tahoma"/>
            <family val="0"/>
          </rPr>
          <t>IV212_02</t>
        </r>
      </text>
    </comment>
    <comment ref="H13" authorId="0">
      <text>
        <r>
          <rPr>
            <sz val="10"/>
            <rFont val="Tahoma"/>
            <family val="0"/>
          </rPr>
          <t>IB212_1_02</t>
        </r>
      </text>
    </comment>
    <comment ref="I13" authorId="0">
      <text>
        <r>
          <rPr>
            <sz val="10"/>
            <rFont val="Tahoma"/>
            <family val="0"/>
          </rPr>
          <t>IV212_1_02</t>
        </r>
      </text>
    </comment>
    <comment ref="H14" authorId="0">
      <text>
        <r>
          <rPr>
            <sz val="10"/>
            <rFont val="Tahoma"/>
            <family val="0"/>
          </rPr>
          <t>IB212_2_02</t>
        </r>
      </text>
    </comment>
    <comment ref="I14" authorId="0">
      <text>
        <r>
          <rPr>
            <sz val="10"/>
            <rFont val="Tahoma"/>
            <family val="0"/>
          </rPr>
          <t>IV212_2_02</t>
        </r>
      </text>
    </comment>
    <comment ref="H15" authorId="0">
      <text>
        <r>
          <rPr>
            <sz val="10"/>
            <rFont val="Tahoma"/>
            <family val="0"/>
          </rPr>
          <t>IB213</t>
        </r>
      </text>
    </comment>
    <comment ref="I15" authorId="0">
      <text>
        <r>
          <rPr>
            <sz val="10"/>
            <rFont val="Tahoma"/>
            <family val="0"/>
          </rPr>
          <t>IV213</t>
        </r>
      </text>
    </comment>
    <comment ref="H17" authorId="0">
      <text>
        <r>
          <rPr>
            <sz val="10"/>
            <rFont val="Tahoma"/>
            <family val="0"/>
          </rPr>
          <t>IB213_01</t>
        </r>
      </text>
    </comment>
    <comment ref="I17" authorId="0">
      <text>
        <r>
          <rPr>
            <sz val="10"/>
            <rFont val="Tahoma"/>
            <family val="0"/>
          </rPr>
          <t>IV213_01</t>
        </r>
      </text>
    </comment>
    <comment ref="H18" authorId="0">
      <text>
        <r>
          <rPr>
            <sz val="10"/>
            <rFont val="Tahoma"/>
            <family val="0"/>
          </rPr>
          <t>IB213_02</t>
        </r>
      </text>
    </comment>
    <comment ref="I18" authorId="0">
      <text>
        <r>
          <rPr>
            <sz val="10"/>
            <rFont val="Tahoma"/>
            <family val="0"/>
          </rPr>
          <t>IV213_02</t>
        </r>
      </text>
    </comment>
    <comment ref="H19" authorId="0">
      <text>
        <r>
          <rPr>
            <sz val="10"/>
            <rFont val="Tahoma"/>
            <family val="0"/>
          </rPr>
          <t>IB220</t>
        </r>
      </text>
    </comment>
    <comment ref="I19" authorId="0">
      <text>
        <r>
          <rPr>
            <sz val="10"/>
            <rFont val="Tahoma"/>
            <family val="0"/>
          </rPr>
          <t>IV220</t>
        </r>
      </text>
    </comment>
    <comment ref="H21" authorId="0">
      <text>
        <r>
          <rPr>
            <sz val="10"/>
            <rFont val="Tahoma"/>
            <family val="0"/>
          </rPr>
          <t>IB221_02</t>
        </r>
      </text>
    </comment>
    <comment ref="I21" authorId="0">
      <text>
        <r>
          <rPr>
            <sz val="10"/>
            <rFont val="Tahoma"/>
            <family val="0"/>
          </rPr>
          <t>IV221_02</t>
        </r>
      </text>
    </comment>
    <comment ref="H22" authorId="0">
      <text>
        <r>
          <rPr>
            <sz val="10"/>
            <rFont val="Tahoma"/>
            <family val="0"/>
          </rPr>
          <t>IB222_02</t>
        </r>
      </text>
    </comment>
    <comment ref="I22" authorId="0">
      <text>
        <r>
          <rPr>
            <sz val="10"/>
            <rFont val="Tahoma"/>
            <family val="0"/>
          </rPr>
          <t>IV222_02</t>
        </r>
      </text>
    </comment>
    <comment ref="H23" authorId="0">
      <text>
        <r>
          <rPr>
            <sz val="10"/>
            <rFont val="Tahoma"/>
            <family val="0"/>
          </rPr>
          <t>IB222_27</t>
        </r>
      </text>
    </comment>
    <comment ref="I23" authorId="0">
      <text>
        <r>
          <rPr>
            <sz val="10"/>
            <rFont val="Tahoma"/>
            <family val="0"/>
          </rPr>
          <t>IV222_27</t>
        </r>
      </text>
    </comment>
    <comment ref="H24" authorId="0">
      <text>
        <r>
          <rPr>
            <sz val="10"/>
            <rFont val="Tahoma"/>
            <family val="0"/>
          </rPr>
          <t>IB223</t>
        </r>
      </text>
    </comment>
    <comment ref="I24" authorId="0">
      <text>
        <r>
          <rPr>
            <sz val="10"/>
            <rFont val="Tahoma"/>
            <family val="0"/>
          </rPr>
          <t>IV223</t>
        </r>
      </text>
    </comment>
    <comment ref="H26" authorId="0">
      <text>
        <r>
          <rPr>
            <sz val="10"/>
            <rFont val="Tahoma"/>
            <family val="0"/>
          </rPr>
          <t>IB223_1</t>
        </r>
      </text>
    </comment>
    <comment ref="I26" authorId="0">
      <text>
        <r>
          <rPr>
            <sz val="10"/>
            <rFont val="Tahoma"/>
            <family val="0"/>
          </rPr>
          <t>IV223_1</t>
        </r>
      </text>
    </comment>
    <comment ref="H27" authorId="0">
      <text>
        <r>
          <rPr>
            <sz val="10"/>
            <rFont val="Tahoma"/>
            <family val="0"/>
          </rPr>
          <t>IB223_1_02</t>
        </r>
      </text>
    </comment>
    <comment ref="I27" authorId="0">
      <text>
        <r>
          <rPr>
            <sz val="10"/>
            <rFont val="Tahoma"/>
            <family val="0"/>
          </rPr>
          <t>IV223_1_02</t>
        </r>
      </text>
    </comment>
    <comment ref="H28" authorId="0">
      <text>
        <r>
          <rPr>
            <sz val="10"/>
            <rFont val="Tahoma"/>
            <family val="0"/>
          </rPr>
          <t>IB223_1_03</t>
        </r>
      </text>
    </comment>
    <comment ref="I28" authorId="0">
      <text>
        <r>
          <rPr>
            <sz val="10"/>
            <rFont val="Tahoma"/>
            <family val="0"/>
          </rPr>
          <t>IV223_1_03</t>
        </r>
      </text>
    </comment>
    <comment ref="H29" authorId="0">
      <text>
        <r>
          <rPr>
            <sz val="10"/>
            <rFont val="Tahoma"/>
            <family val="0"/>
          </rPr>
          <t>IB223_2</t>
        </r>
      </text>
    </comment>
    <comment ref="I29" authorId="0">
      <text>
        <r>
          <rPr>
            <sz val="10"/>
            <rFont val="Tahoma"/>
            <family val="0"/>
          </rPr>
          <t>IV223_2</t>
        </r>
      </text>
    </comment>
    <comment ref="H30" authorId="0">
      <text>
        <r>
          <rPr>
            <sz val="10"/>
            <rFont val="Tahoma"/>
            <family val="0"/>
          </rPr>
          <t>IB223_2_02</t>
        </r>
      </text>
    </comment>
    <comment ref="I30" authorId="0">
      <text>
        <r>
          <rPr>
            <sz val="10"/>
            <rFont val="Tahoma"/>
            <family val="0"/>
          </rPr>
          <t>IV223_2_02</t>
        </r>
      </text>
    </comment>
    <comment ref="H31" authorId="0">
      <text>
        <r>
          <rPr>
            <sz val="10"/>
            <rFont val="Tahoma"/>
            <family val="0"/>
          </rPr>
          <t>IB223_2_03</t>
        </r>
      </text>
    </comment>
    <comment ref="I31" authorId="0">
      <text>
        <r>
          <rPr>
            <sz val="10"/>
            <rFont val="Tahoma"/>
            <family val="0"/>
          </rPr>
          <t>IV223_2_03</t>
        </r>
      </text>
    </comment>
    <comment ref="H32" authorId="0">
      <text>
        <r>
          <rPr>
            <sz val="10"/>
            <rFont val="Tahoma"/>
            <family val="0"/>
          </rPr>
          <t>IB223_3_02</t>
        </r>
      </text>
    </comment>
    <comment ref="I32" authorId="0">
      <text>
        <r>
          <rPr>
            <sz val="10"/>
            <rFont val="Tahoma"/>
            <family val="0"/>
          </rPr>
          <t>IV223_3_02</t>
        </r>
      </text>
    </comment>
    <comment ref="H33" authorId="0">
      <text>
        <r>
          <rPr>
            <sz val="10"/>
            <rFont val="Tahoma"/>
            <family val="0"/>
          </rPr>
          <t>IB223_4_02</t>
        </r>
      </text>
    </comment>
    <comment ref="I33" authorId="0">
      <text>
        <r>
          <rPr>
            <sz val="10"/>
            <rFont val="Tahoma"/>
            <family val="0"/>
          </rPr>
          <t>IV223_4_02</t>
        </r>
      </text>
    </comment>
    <comment ref="H34" authorId="0">
      <text>
        <r>
          <rPr>
            <sz val="10"/>
            <rFont val="Tahoma"/>
            <family val="0"/>
          </rPr>
          <t>IB223_5_02</t>
        </r>
      </text>
    </comment>
    <comment ref="I34" authorId="0">
      <text>
        <r>
          <rPr>
            <sz val="10"/>
            <rFont val="Tahoma"/>
            <family val="0"/>
          </rPr>
          <t>IV223_5_02</t>
        </r>
      </text>
    </comment>
    <comment ref="H35" authorId="0">
      <text>
        <r>
          <rPr>
            <sz val="10"/>
            <rFont val="Tahoma"/>
            <family val="0"/>
          </rPr>
          <t>IB224_02</t>
        </r>
      </text>
    </comment>
    <comment ref="I35" authorId="0">
      <text>
        <r>
          <rPr>
            <sz val="10"/>
            <rFont val="Tahoma"/>
            <family val="0"/>
          </rPr>
          <t>IV224_02</t>
        </r>
      </text>
    </comment>
    <comment ref="H36" authorId="0">
      <text>
        <r>
          <rPr>
            <sz val="10"/>
            <rFont val="Tahoma"/>
            <family val="0"/>
          </rPr>
          <t>IB225_02</t>
        </r>
      </text>
    </comment>
    <comment ref="I36" authorId="0">
      <text>
        <r>
          <rPr>
            <sz val="10"/>
            <rFont val="Tahoma"/>
            <family val="0"/>
          </rPr>
          <t>IV225_02</t>
        </r>
      </text>
    </comment>
    <comment ref="H38" authorId="0">
      <text>
        <r>
          <rPr>
            <sz val="10"/>
            <rFont val="Tahoma"/>
            <family val="0"/>
          </rPr>
          <t>IB225_1_02</t>
        </r>
      </text>
    </comment>
    <comment ref="I38" authorId="0">
      <text>
        <r>
          <rPr>
            <sz val="10"/>
            <rFont val="Tahoma"/>
            <family val="0"/>
          </rPr>
          <t>IV225_1_02</t>
        </r>
      </text>
    </comment>
    <comment ref="H39" authorId="0">
      <text>
        <r>
          <rPr>
            <sz val="10"/>
            <rFont val="Tahoma"/>
            <family val="0"/>
          </rPr>
          <t>IB225_2_02</t>
        </r>
      </text>
    </comment>
    <comment ref="I39" authorId="0">
      <text>
        <r>
          <rPr>
            <sz val="10"/>
            <rFont val="Tahoma"/>
            <family val="0"/>
          </rPr>
          <t>IV225_2_02</t>
        </r>
      </text>
    </comment>
    <comment ref="H40" authorId="0">
      <text>
        <r>
          <rPr>
            <sz val="10"/>
            <rFont val="Tahoma"/>
            <family val="0"/>
          </rPr>
          <t>IB225_3_02</t>
        </r>
      </text>
    </comment>
    <comment ref="I40" authorId="0">
      <text>
        <r>
          <rPr>
            <sz val="10"/>
            <rFont val="Tahoma"/>
            <family val="0"/>
          </rPr>
          <t>IV225_3_02</t>
        </r>
      </text>
    </comment>
    <comment ref="H41" authorId="0">
      <text>
        <r>
          <rPr>
            <sz val="10"/>
            <rFont val="Tahoma"/>
            <family val="0"/>
          </rPr>
          <t>IB226_02</t>
        </r>
      </text>
    </comment>
    <comment ref="I41" authorId="0">
      <text>
        <r>
          <rPr>
            <sz val="10"/>
            <rFont val="Tahoma"/>
            <family val="0"/>
          </rPr>
          <t>IV226_02</t>
        </r>
      </text>
    </comment>
    <comment ref="H42" authorId="0">
      <text>
        <r>
          <rPr>
            <sz val="10"/>
            <rFont val="Tahoma"/>
            <family val="0"/>
          </rPr>
          <t>IB226_28</t>
        </r>
      </text>
    </comment>
    <comment ref="I42" authorId="0">
      <text>
        <r>
          <rPr>
            <sz val="10"/>
            <rFont val="Tahoma"/>
            <family val="0"/>
          </rPr>
          <t>IV226_28</t>
        </r>
      </text>
    </comment>
    <comment ref="H43" authorId="0">
      <text>
        <r>
          <rPr>
            <sz val="10"/>
            <rFont val="Tahoma"/>
            <family val="0"/>
          </rPr>
          <t>IB290_03</t>
        </r>
      </text>
    </comment>
    <comment ref="I43" authorId="0">
      <text>
        <r>
          <rPr>
            <sz val="10"/>
            <rFont val="Tahoma"/>
            <family val="0"/>
          </rPr>
          <t>IV290_03</t>
        </r>
      </text>
    </comment>
    <comment ref="H45" authorId="0">
      <text>
        <r>
          <rPr>
            <sz val="10"/>
            <rFont val="Tahoma"/>
            <family val="0"/>
          </rPr>
          <t>IB290_1_03</t>
        </r>
      </text>
    </comment>
    <comment ref="I45" authorId="0">
      <text>
        <r>
          <rPr>
            <sz val="10"/>
            <rFont val="Tahoma"/>
            <family val="0"/>
          </rPr>
          <t>IV290_1_03</t>
        </r>
      </text>
    </comment>
    <comment ref="H46" authorId="0">
      <text>
        <r>
          <rPr>
            <sz val="10"/>
            <rFont val="Tahoma"/>
            <family val="0"/>
          </rPr>
          <t>IB290_2_03</t>
        </r>
      </text>
    </comment>
    <comment ref="I46" authorId="0">
      <text>
        <r>
          <rPr>
            <sz val="10"/>
            <rFont val="Tahoma"/>
            <family val="0"/>
          </rPr>
          <t>IV290_2_03</t>
        </r>
      </text>
    </comment>
    <comment ref="H47" authorId="0">
      <text>
        <r>
          <rPr>
            <sz val="10"/>
            <rFont val="Tahoma"/>
            <family val="0"/>
          </rPr>
          <t>IB290_3_03</t>
        </r>
      </text>
    </comment>
    <comment ref="I47" authorId="0">
      <text>
        <r>
          <rPr>
            <sz val="10"/>
            <rFont val="Tahoma"/>
            <family val="0"/>
          </rPr>
          <t>IV290_3_03</t>
        </r>
      </text>
    </comment>
    <comment ref="H48" authorId="0">
      <text>
        <r>
          <rPr>
            <sz val="10"/>
            <rFont val="Tahoma"/>
            <family val="0"/>
          </rPr>
          <t>IB310_02</t>
        </r>
      </text>
    </comment>
    <comment ref="I48" authorId="0">
      <text>
        <r>
          <rPr>
            <sz val="10"/>
            <rFont val="Tahoma"/>
            <family val="0"/>
          </rPr>
          <t>IV310_02</t>
        </r>
      </text>
    </comment>
    <comment ref="H49" authorId="0">
      <text>
        <r>
          <rPr>
            <sz val="10"/>
            <rFont val="Tahoma"/>
            <family val="0"/>
          </rPr>
          <t>IB340</t>
        </r>
      </text>
    </comment>
    <comment ref="I49" authorId="0">
      <text>
        <r>
          <rPr>
            <sz val="10"/>
            <rFont val="Tahoma"/>
            <family val="0"/>
          </rPr>
          <t>IV340</t>
        </r>
      </text>
    </comment>
    <comment ref="H51" authorId="0">
      <text>
        <r>
          <rPr>
            <sz val="10"/>
            <rFont val="Tahoma"/>
            <family val="0"/>
          </rPr>
          <t>IB340_01</t>
        </r>
      </text>
    </comment>
    <comment ref="I51" authorId="0">
      <text>
        <r>
          <rPr>
            <sz val="10"/>
            <rFont val="Tahoma"/>
            <family val="0"/>
          </rPr>
          <t>IV340_01</t>
        </r>
      </text>
    </comment>
    <comment ref="H52" authorId="0">
      <text>
        <r>
          <rPr>
            <sz val="10"/>
            <rFont val="Tahoma"/>
            <family val="0"/>
          </rPr>
          <t>IB340_02</t>
        </r>
      </text>
    </comment>
    <comment ref="I52" authorId="0">
      <text>
        <r>
          <rPr>
            <sz val="10"/>
            <rFont val="Tahoma"/>
            <family val="0"/>
          </rPr>
          <t>IV340_02</t>
        </r>
      </text>
    </comment>
    <comment ref="H53" authorId="0">
      <text>
        <r>
          <rPr>
            <sz val="10"/>
            <rFont val="Tahoma"/>
            <family val="0"/>
          </rPr>
          <t>IB340_24</t>
        </r>
      </text>
    </comment>
    <comment ref="I53" authorId="0">
      <text>
        <r>
          <rPr>
            <sz val="10"/>
            <rFont val="Tahoma"/>
            <family val="0"/>
          </rPr>
          <t>IV340_24</t>
        </r>
      </text>
    </comment>
    <comment ref="H54" authorId="0">
      <text>
        <r>
          <rPr>
            <sz val="10"/>
            <rFont val="Tahoma"/>
            <family val="0"/>
          </rPr>
          <t>IB340_25</t>
        </r>
      </text>
    </comment>
    <comment ref="I54" authorId="0">
      <text>
        <r>
          <rPr>
            <sz val="10"/>
            <rFont val="Tahoma"/>
            <family val="0"/>
          </rPr>
          <t>IV340_25</t>
        </r>
      </text>
    </comment>
    <comment ref="H55" authorId="0">
      <text>
        <r>
          <rPr>
            <sz val="10"/>
            <rFont val="Tahoma"/>
            <family val="0"/>
          </rPr>
          <t>IB340_26</t>
        </r>
      </text>
    </comment>
    <comment ref="I55" authorId="0">
      <text>
        <r>
          <rPr>
            <sz val="10"/>
            <rFont val="Tahoma"/>
            <family val="0"/>
          </rPr>
          <t>IV340_26</t>
        </r>
      </text>
    </comment>
    <comment ref="A56" authorId="0">
      <text>
        <r>
          <rPr>
            <sz val="10"/>
            <rFont val="Tahoma"/>
            <family val="0"/>
          </rPr>
          <t>4ПФХД(услуги)</t>
        </r>
      </text>
    </comment>
    <comment ref="F56" authorId="0">
      <text>
        <r>
          <rPr>
            <sz val="10"/>
            <rFont val="Tahoma"/>
            <family val="0"/>
          </rPr>
          <t>4ПФХД(услуги) (SCODE)</t>
        </r>
      </text>
    </comment>
    <comment ref="G56" authorId="0">
      <text>
        <r>
          <rPr>
            <sz val="10"/>
            <rFont val="Tahoma"/>
            <family val="0"/>
          </rPr>
          <t>4ПФХД(услуги) (SNAME)</t>
        </r>
      </text>
    </comment>
    <comment ref="A57" authorId="0">
      <text>
        <r>
          <rPr>
            <sz val="10"/>
            <rFont val="Tahoma"/>
            <family val="0"/>
          </rPr>
          <t>4ПФХД(услуги)</t>
        </r>
      </text>
    </comment>
    <comment ref="F57" authorId="0">
      <text>
        <r>
          <rPr>
            <sz val="10"/>
            <rFont val="Tahoma"/>
            <family val="0"/>
          </rPr>
          <t>4ПФХД(услуги)</t>
        </r>
      </text>
    </comment>
    <comment ref="G57" authorId="0">
      <text>
        <r>
          <rPr>
            <sz val="10"/>
            <rFont val="Tahoma"/>
            <family val="0"/>
          </rPr>
          <t>4ПФХД(услуги)</t>
        </r>
      </text>
    </comment>
    <comment ref="H57" authorId="0">
      <text>
        <r>
          <rPr>
            <sz val="10"/>
            <rFont val="Tahoma"/>
            <family val="0"/>
          </rPr>
          <t>4ПФХД(услуги) (B210)</t>
        </r>
      </text>
    </comment>
    <comment ref="A58" authorId="0">
      <text>
        <r>
          <rPr>
            <sz val="10"/>
            <rFont val="Tahoma"/>
            <family val="0"/>
          </rPr>
          <t>4ПФХД(услуги)</t>
        </r>
      </text>
    </comment>
    <comment ref="F58" authorId="0">
      <text>
        <r>
          <rPr>
            <sz val="10"/>
            <rFont val="Tahoma"/>
            <family val="0"/>
          </rPr>
          <t>4ПФХД(услуги)</t>
        </r>
      </text>
    </comment>
    <comment ref="G58" authorId="0">
      <text>
        <r>
          <rPr>
            <sz val="10"/>
            <rFont val="Tahoma"/>
            <family val="0"/>
          </rPr>
          <t>4ПФХД(услуги)</t>
        </r>
      </text>
    </comment>
    <comment ref="H58" authorId="0">
      <text>
        <r>
          <rPr>
            <sz val="10"/>
            <rFont val="Tahoma"/>
            <family val="0"/>
          </rPr>
          <t>4ПФХД(услуги)</t>
        </r>
      </text>
    </comment>
    <comment ref="I58" authorId="0">
      <text>
        <r>
          <rPr>
            <sz val="10"/>
            <rFont val="Tahoma"/>
            <family val="0"/>
          </rPr>
          <t>4ПФХД(услуги)</t>
        </r>
      </text>
    </comment>
    <comment ref="A59" authorId="0">
      <text>
        <r>
          <rPr>
            <sz val="10"/>
            <rFont val="Tahoma"/>
            <family val="0"/>
          </rPr>
          <t>4ПФХД(услуги)</t>
        </r>
      </text>
    </comment>
    <comment ref="F59" authorId="0">
      <text>
        <r>
          <rPr>
            <sz val="10"/>
            <rFont val="Tahoma"/>
            <family val="0"/>
          </rPr>
          <t>4ПФХД(услуги)</t>
        </r>
      </text>
    </comment>
    <comment ref="G59" authorId="0">
      <text>
        <r>
          <rPr>
            <sz val="10"/>
            <rFont val="Tahoma"/>
            <family val="0"/>
          </rPr>
          <t>4ПФХД(услуги)</t>
        </r>
      </text>
    </comment>
    <comment ref="H59" authorId="0">
      <text>
        <r>
          <rPr>
            <sz val="10"/>
            <rFont val="Tahoma"/>
            <family val="0"/>
          </rPr>
          <t>4ПФХД(услуги) (B211)</t>
        </r>
      </text>
    </comment>
    <comment ref="I59" authorId="0">
      <text>
        <r>
          <rPr>
            <sz val="10"/>
            <rFont val="Tahoma"/>
            <family val="0"/>
          </rPr>
          <t>4ПФХД(услуги) (V211)</t>
        </r>
      </text>
    </comment>
    <comment ref="A60" authorId="0">
      <text>
        <r>
          <rPr>
            <sz val="10"/>
            <rFont val="Tahoma"/>
            <family val="0"/>
          </rPr>
          <t>4ПФХД(услуги)</t>
        </r>
      </text>
    </comment>
    <comment ref="F60" authorId="0">
      <text>
        <r>
          <rPr>
            <sz val="10"/>
            <rFont val="Tahoma"/>
            <family val="0"/>
          </rPr>
          <t>4ПФХД(услуги)</t>
        </r>
      </text>
    </comment>
    <comment ref="G60" authorId="0">
      <text>
        <r>
          <rPr>
            <sz val="10"/>
            <rFont val="Tahoma"/>
            <family val="0"/>
          </rPr>
          <t>4ПФХД(услуги)</t>
        </r>
      </text>
    </comment>
    <comment ref="H60" authorId="0">
      <text>
        <r>
          <rPr>
            <sz val="10"/>
            <rFont val="Tahoma"/>
            <family val="0"/>
          </rPr>
          <t>4ПФХД(услуги)</t>
        </r>
      </text>
    </comment>
    <comment ref="I60" authorId="0">
      <text>
        <r>
          <rPr>
            <sz val="10"/>
            <rFont val="Tahoma"/>
            <family val="0"/>
          </rPr>
          <t>4ПФХД(услуги)</t>
        </r>
      </text>
    </comment>
    <comment ref="A61" authorId="0">
      <text>
        <r>
          <rPr>
            <sz val="10"/>
            <rFont val="Tahoma"/>
            <family val="0"/>
          </rPr>
          <t>4ПФХД(услуги)</t>
        </r>
      </text>
    </comment>
    <comment ref="F61" authorId="0">
      <text>
        <r>
          <rPr>
            <sz val="10"/>
            <rFont val="Tahoma"/>
            <family val="0"/>
          </rPr>
          <t>4ПФХД(услуги)</t>
        </r>
      </text>
    </comment>
    <comment ref="G61" authorId="0">
      <text>
        <r>
          <rPr>
            <sz val="10"/>
            <rFont val="Tahoma"/>
            <family val="0"/>
          </rPr>
          <t>4ПФХД(услуги) (S211_01)</t>
        </r>
      </text>
    </comment>
    <comment ref="H61" authorId="0">
      <text>
        <r>
          <rPr>
            <sz val="10"/>
            <rFont val="Tahoma"/>
            <family val="0"/>
          </rPr>
          <t>4ПФХД(услуги) (B211_01)</t>
        </r>
      </text>
    </comment>
    <comment ref="I61" authorId="0">
      <text>
        <r>
          <rPr>
            <sz val="10"/>
            <rFont val="Tahoma"/>
            <family val="0"/>
          </rPr>
          <t>4ПФХД(услуги) (V211_01)</t>
        </r>
      </text>
    </comment>
    <comment ref="A62" authorId="0">
      <text>
        <r>
          <rPr>
            <sz val="10"/>
            <rFont val="Tahoma"/>
            <family val="0"/>
          </rPr>
          <t>4ПФХД(услуги)</t>
        </r>
      </text>
    </comment>
    <comment ref="F62" authorId="0">
      <text>
        <r>
          <rPr>
            <sz val="10"/>
            <rFont val="Tahoma"/>
            <family val="0"/>
          </rPr>
          <t>4ПФХД(услуги)</t>
        </r>
      </text>
    </comment>
    <comment ref="G62" authorId="0">
      <text>
        <r>
          <rPr>
            <sz val="10"/>
            <rFont val="Tahoma"/>
            <family val="0"/>
          </rPr>
          <t>4ПФХД(услуги) (S211_02)</t>
        </r>
      </text>
    </comment>
    <comment ref="H62" authorId="0">
      <text>
        <r>
          <rPr>
            <sz val="10"/>
            <rFont val="Tahoma"/>
            <family val="0"/>
          </rPr>
          <t>4ПФХД(услуги) (B211_02)</t>
        </r>
      </text>
    </comment>
    <comment ref="I62" authorId="0">
      <text>
        <r>
          <rPr>
            <sz val="10"/>
            <rFont val="Tahoma"/>
            <family val="0"/>
          </rPr>
          <t>4ПФХД(услуги) (V211_02)</t>
        </r>
      </text>
    </comment>
    <comment ref="A63" authorId="0">
      <text>
        <r>
          <rPr>
            <sz val="10"/>
            <rFont val="Tahoma"/>
            <family val="0"/>
          </rPr>
          <t>4ПФХД(услуги)</t>
        </r>
      </text>
    </comment>
    <comment ref="F63" authorId="0">
      <text>
        <r>
          <rPr>
            <sz val="10"/>
            <rFont val="Tahoma"/>
            <family val="0"/>
          </rPr>
          <t>4ПФХД(услуги)</t>
        </r>
      </text>
    </comment>
    <comment ref="G63" authorId="0">
      <text>
        <r>
          <rPr>
            <sz val="10"/>
            <rFont val="Tahoma"/>
            <family val="0"/>
          </rPr>
          <t>4ПФХД(услуги)</t>
        </r>
      </text>
    </comment>
    <comment ref="H63" authorId="0">
      <text>
        <r>
          <rPr>
            <sz val="10"/>
            <rFont val="Tahoma"/>
            <family val="0"/>
          </rPr>
          <t>4ПФХД(услуги) (B212_02)</t>
        </r>
      </text>
    </comment>
    <comment ref="I63" authorId="0">
      <text>
        <r>
          <rPr>
            <sz val="10"/>
            <rFont val="Tahoma"/>
            <family val="0"/>
          </rPr>
          <t>4ПФХД(услуги) (V212_02)</t>
        </r>
      </text>
    </comment>
    <comment ref="A64" authorId="0">
      <text>
        <r>
          <rPr>
            <sz val="10"/>
            <rFont val="Tahoma"/>
            <family val="0"/>
          </rPr>
          <t>4ПФХД(услуги)</t>
        </r>
      </text>
    </comment>
    <comment ref="F64" authorId="0">
      <text>
        <r>
          <rPr>
            <sz val="10"/>
            <rFont val="Tahoma"/>
            <family val="0"/>
          </rPr>
          <t>4ПФХД(услуги)</t>
        </r>
      </text>
    </comment>
    <comment ref="G64" authorId="0">
      <text>
        <r>
          <rPr>
            <sz val="10"/>
            <rFont val="Tahoma"/>
            <family val="0"/>
          </rPr>
          <t>4ПФХД(услуги)</t>
        </r>
      </text>
    </comment>
    <comment ref="H64" authorId="0">
      <text>
        <r>
          <rPr>
            <sz val="10"/>
            <rFont val="Tahoma"/>
            <family val="0"/>
          </rPr>
          <t>4ПФХД(услуги)</t>
        </r>
      </text>
    </comment>
    <comment ref="I64" authorId="0">
      <text>
        <r>
          <rPr>
            <sz val="10"/>
            <rFont val="Tahoma"/>
            <family val="0"/>
          </rPr>
          <t>4ПФХД(услуги)</t>
        </r>
      </text>
    </comment>
    <comment ref="A65" authorId="0">
      <text>
        <r>
          <rPr>
            <sz val="10"/>
            <rFont val="Tahoma"/>
            <family val="0"/>
          </rPr>
          <t>4ПФХД(услуги)</t>
        </r>
      </text>
    </comment>
    <comment ref="F65" authorId="0">
      <text>
        <r>
          <rPr>
            <sz val="10"/>
            <rFont val="Tahoma"/>
            <family val="0"/>
          </rPr>
          <t>4ПФХД(услуги)</t>
        </r>
      </text>
    </comment>
    <comment ref="G65" authorId="0">
      <text>
        <r>
          <rPr>
            <sz val="10"/>
            <rFont val="Tahoma"/>
            <family val="0"/>
          </rPr>
          <t>4ПФХД(услуги) (S212_1_02)</t>
        </r>
      </text>
    </comment>
    <comment ref="H65" authorId="0">
      <text>
        <r>
          <rPr>
            <sz val="10"/>
            <rFont val="Tahoma"/>
            <family val="0"/>
          </rPr>
          <t>4ПФХД(услуги) (B212_1_02)</t>
        </r>
      </text>
    </comment>
    <comment ref="I65" authorId="0">
      <text>
        <r>
          <rPr>
            <sz val="10"/>
            <rFont val="Tahoma"/>
            <family val="0"/>
          </rPr>
          <t>4ПФХД(услуги) (V212_1_02)</t>
        </r>
      </text>
    </comment>
    <comment ref="A66" authorId="0">
      <text>
        <r>
          <rPr>
            <sz val="10"/>
            <rFont val="Tahoma"/>
            <family val="0"/>
          </rPr>
          <t>4ПФХД(услуги)</t>
        </r>
      </text>
    </comment>
    <comment ref="F66" authorId="0">
      <text>
        <r>
          <rPr>
            <sz val="10"/>
            <rFont val="Tahoma"/>
            <family val="0"/>
          </rPr>
          <t>4ПФХД(услуги)</t>
        </r>
      </text>
    </comment>
    <comment ref="G66" authorId="0">
      <text>
        <r>
          <rPr>
            <sz val="10"/>
            <rFont val="Tahoma"/>
            <family val="0"/>
          </rPr>
          <t>4ПФХД(услуги) (S212_2_02)</t>
        </r>
      </text>
    </comment>
    <comment ref="H66" authorId="0">
      <text>
        <r>
          <rPr>
            <sz val="10"/>
            <rFont val="Tahoma"/>
            <family val="0"/>
          </rPr>
          <t>4ПФХД(услуги) (B212_2_02)</t>
        </r>
      </text>
    </comment>
    <comment ref="I66" authorId="0">
      <text>
        <r>
          <rPr>
            <sz val="10"/>
            <rFont val="Tahoma"/>
            <family val="0"/>
          </rPr>
          <t>4ПФХД(услуги) (V212_2_02)</t>
        </r>
      </text>
    </comment>
    <comment ref="A67" authorId="0">
      <text>
        <r>
          <rPr>
            <sz val="10"/>
            <rFont val="Tahoma"/>
            <family val="0"/>
          </rPr>
          <t>4ПФХД(услуги)</t>
        </r>
      </text>
    </comment>
    <comment ref="F67" authorId="0">
      <text>
        <r>
          <rPr>
            <sz val="10"/>
            <rFont val="Tahoma"/>
            <family val="0"/>
          </rPr>
          <t>4ПФХД(услуги)</t>
        </r>
      </text>
    </comment>
    <comment ref="G67" authorId="0">
      <text>
        <r>
          <rPr>
            <sz val="10"/>
            <rFont val="Tahoma"/>
            <family val="0"/>
          </rPr>
          <t>4ПФХД(услуги)</t>
        </r>
      </text>
    </comment>
    <comment ref="H67" authorId="0">
      <text>
        <r>
          <rPr>
            <sz val="10"/>
            <rFont val="Tahoma"/>
            <family val="0"/>
          </rPr>
          <t>4ПФХД(услуги) (B213)</t>
        </r>
      </text>
    </comment>
    <comment ref="I67" authorId="0">
      <text>
        <r>
          <rPr>
            <sz val="10"/>
            <rFont val="Tahoma"/>
            <family val="0"/>
          </rPr>
          <t>4ПФХД(услуги) (V213)</t>
        </r>
      </text>
    </comment>
    <comment ref="A68" authorId="0">
      <text>
        <r>
          <rPr>
            <sz val="10"/>
            <rFont val="Tahoma"/>
            <family val="0"/>
          </rPr>
          <t>4ПФХД(услуги)</t>
        </r>
      </text>
    </comment>
    <comment ref="F68" authorId="0">
      <text>
        <r>
          <rPr>
            <sz val="10"/>
            <rFont val="Tahoma"/>
            <family val="0"/>
          </rPr>
          <t>4ПФХД(услуги)</t>
        </r>
      </text>
    </comment>
    <comment ref="G68" authorId="0">
      <text>
        <r>
          <rPr>
            <sz val="10"/>
            <rFont val="Tahoma"/>
            <family val="0"/>
          </rPr>
          <t>4ПФХД(услуги)</t>
        </r>
      </text>
    </comment>
    <comment ref="H68" authorId="0">
      <text>
        <r>
          <rPr>
            <sz val="10"/>
            <rFont val="Tahoma"/>
            <family val="0"/>
          </rPr>
          <t>4ПФХД(услуги)</t>
        </r>
      </text>
    </comment>
    <comment ref="I68" authorId="0">
      <text>
        <r>
          <rPr>
            <sz val="10"/>
            <rFont val="Tahoma"/>
            <family val="0"/>
          </rPr>
          <t>4ПФХД(услуги)</t>
        </r>
      </text>
    </comment>
    <comment ref="A69" authorId="0">
      <text>
        <r>
          <rPr>
            <sz val="10"/>
            <rFont val="Tahoma"/>
            <family val="0"/>
          </rPr>
          <t>4ПФХД(услуги)</t>
        </r>
      </text>
    </comment>
    <comment ref="F69" authorId="0">
      <text>
        <r>
          <rPr>
            <sz val="10"/>
            <rFont val="Tahoma"/>
            <family val="0"/>
          </rPr>
          <t>4ПФХД(услуги)</t>
        </r>
      </text>
    </comment>
    <comment ref="G69" authorId="0">
      <text>
        <r>
          <rPr>
            <sz val="10"/>
            <rFont val="Tahoma"/>
            <family val="0"/>
          </rPr>
          <t>4ПФХД(услуги) (S213_01)</t>
        </r>
      </text>
    </comment>
    <comment ref="I69" authorId="0">
      <text>
        <r>
          <rPr>
            <sz val="10"/>
            <rFont val="Tahoma"/>
            <family val="0"/>
          </rPr>
          <t>4ПФХД(услуги) (V213_01)</t>
        </r>
      </text>
    </comment>
    <comment ref="A70" authorId="0">
      <text>
        <r>
          <rPr>
            <sz val="10"/>
            <rFont val="Tahoma"/>
            <family val="0"/>
          </rPr>
          <t>4ПФХД(услуги)</t>
        </r>
      </text>
    </comment>
    <comment ref="F70" authorId="0">
      <text>
        <r>
          <rPr>
            <sz val="10"/>
            <rFont val="Tahoma"/>
            <family val="0"/>
          </rPr>
          <t>4ПФХД(услуги)</t>
        </r>
      </text>
    </comment>
    <comment ref="G70" authorId="0">
      <text>
        <r>
          <rPr>
            <sz val="10"/>
            <rFont val="Tahoma"/>
            <family val="0"/>
          </rPr>
          <t>4ПФХД(услуги) (S213_02)</t>
        </r>
      </text>
    </comment>
    <comment ref="I70" authorId="0">
      <text>
        <r>
          <rPr>
            <sz val="10"/>
            <rFont val="Tahoma"/>
            <family val="0"/>
          </rPr>
          <t>4ПФХД(услуги) (V213_02)</t>
        </r>
      </text>
    </comment>
    <comment ref="A71" authorId="0">
      <text>
        <r>
          <rPr>
            <sz val="10"/>
            <rFont val="Tahoma"/>
            <family val="0"/>
          </rPr>
          <t>4ПФХД(услуги)</t>
        </r>
      </text>
    </comment>
    <comment ref="F71" authorId="0">
      <text>
        <r>
          <rPr>
            <sz val="10"/>
            <rFont val="Tahoma"/>
            <family val="0"/>
          </rPr>
          <t>4ПФХД(услуги)</t>
        </r>
      </text>
    </comment>
    <comment ref="G71" authorId="0">
      <text>
        <r>
          <rPr>
            <sz val="10"/>
            <rFont val="Tahoma"/>
            <family val="0"/>
          </rPr>
          <t>4ПФХД(услуги)</t>
        </r>
      </text>
    </comment>
    <comment ref="H71" authorId="0">
      <text>
        <r>
          <rPr>
            <sz val="10"/>
            <rFont val="Tahoma"/>
            <family val="0"/>
          </rPr>
          <t>4ПФХД(услуги) (B220)</t>
        </r>
      </text>
    </comment>
    <comment ref="A72" authorId="0">
      <text>
        <r>
          <rPr>
            <sz val="10"/>
            <rFont val="Tahoma"/>
            <family val="0"/>
          </rPr>
          <t>4ПФХД(услуги)</t>
        </r>
      </text>
    </comment>
    <comment ref="F72" authorId="0">
      <text>
        <r>
          <rPr>
            <sz val="10"/>
            <rFont val="Tahoma"/>
            <family val="0"/>
          </rPr>
          <t>4ПФХД(услуги)</t>
        </r>
      </text>
    </comment>
    <comment ref="G72" authorId="0">
      <text>
        <r>
          <rPr>
            <sz val="10"/>
            <rFont val="Tahoma"/>
            <family val="0"/>
          </rPr>
          <t>4ПФХД(услуги)</t>
        </r>
      </text>
    </comment>
    <comment ref="H72" authorId="0">
      <text>
        <r>
          <rPr>
            <sz val="10"/>
            <rFont val="Tahoma"/>
            <family val="0"/>
          </rPr>
          <t>4ПФХД(услуги)</t>
        </r>
      </text>
    </comment>
    <comment ref="I72" authorId="0">
      <text>
        <r>
          <rPr>
            <sz val="10"/>
            <rFont val="Tahoma"/>
            <family val="0"/>
          </rPr>
          <t>4ПФХД(услуги)</t>
        </r>
      </text>
    </comment>
    <comment ref="A73" authorId="0">
      <text>
        <r>
          <rPr>
            <sz val="10"/>
            <rFont val="Tahoma"/>
            <family val="0"/>
          </rPr>
          <t>4ПФХД(услуги)</t>
        </r>
      </text>
    </comment>
    <comment ref="F73" authorId="0">
      <text>
        <r>
          <rPr>
            <sz val="10"/>
            <rFont val="Tahoma"/>
            <family val="0"/>
          </rPr>
          <t>4ПФХД(услуги)</t>
        </r>
      </text>
    </comment>
    <comment ref="G73" authorId="0">
      <text>
        <r>
          <rPr>
            <sz val="10"/>
            <rFont val="Tahoma"/>
            <family val="0"/>
          </rPr>
          <t>4ПФХД(услуги) (S221_02)</t>
        </r>
      </text>
    </comment>
    <comment ref="H73" authorId="0">
      <text>
        <r>
          <rPr>
            <sz val="10"/>
            <rFont val="Tahoma"/>
            <family val="0"/>
          </rPr>
          <t>4ПФХД(услуги) (B221_02)</t>
        </r>
      </text>
    </comment>
    <comment ref="I73" authorId="0">
      <text>
        <r>
          <rPr>
            <sz val="10"/>
            <rFont val="Tahoma"/>
            <family val="0"/>
          </rPr>
          <t>4ПФХД(услуги) (V221_02)</t>
        </r>
      </text>
    </comment>
    <comment ref="A74" authorId="0">
      <text>
        <r>
          <rPr>
            <sz val="10"/>
            <rFont val="Tahoma"/>
            <family val="0"/>
          </rPr>
          <t>4ПФХД(услуги)</t>
        </r>
      </text>
    </comment>
    <comment ref="F74" authorId="0">
      <text>
        <r>
          <rPr>
            <sz val="10"/>
            <rFont val="Tahoma"/>
            <family val="0"/>
          </rPr>
          <t>4ПФХД(услуги)</t>
        </r>
      </text>
    </comment>
    <comment ref="G74" authorId="0">
      <text>
        <r>
          <rPr>
            <sz val="10"/>
            <rFont val="Tahoma"/>
            <family val="0"/>
          </rPr>
          <t>4ПФХД(услуги) (S222_02)</t>
        </r>
      </text>
    </comment>
    <comment ref="H74" authorId="0">
      <text>
        <r>
          <rPr>
            <sz val="10"/>
            <rFont val="Tahoma"/>
            <family val="0"/>
          </rPr>
          <t>4ПФХД(услуги) (B222_02)</t>
        </r>
      </text>
    </comment>
    <comment ref="I74" authorId="0">
      <text>
        <r>
          <rPr>
            <sz val="10"/>
            <rFont val="Tahoma"/>
            <family val="0"/>
          </rPr>
          <t>4ПФХД(услуги) (V222_02)</t>
        </r>
      </text>
    </comment>
    <comment ref="A75" authorId="0">
      <text>
        <r>
          <rPr>
            <sz val="10"/>
            <rFont val="Tahoma"/>
            <family val="0"/>
          </rPr>
          <t>4ПФХД(услуги)</t>
        </r>
      </text>
    </comment>
    <comment ref="F75" authorId="0">
      <text>
        <r>
          <rPr>
            <sz val="10"/>
            <rFont val="Tahoma"/>
            <family val="0"/>
          </rPr>
          <t>4ПФХД(услуги)</t>
        </r>
      </text>
    </comment>
    <comment ref="G75" authorId="0">
      <text>
        <r>
          <rPr>
            <sz val="10"/>
            <rFont val="Tahoma"/>
            <family val="0"/>
          </rPr>
          <t>4ПФХД(услуги) (S222_27)</t>
        </r>
      </text>
    </comment>
    <comment ref="H75" authorId="0">
      <text>
        <r>
          <rPr>
            <sz val="10"/>
            <rFont val="Tahoma"/>
            <family val="0"/>
          </rPr>
          <t>4ПФХД(услуги) (B222_27)</t>
        </r>
      </text>
    </comment>
    <comment ref="I75" authorId="0">
      <text>
        <r>
          <rPr>
            <sz val="10"/>
            <rFont val="Tahoma"/>
            <family val="0"/>
          </rPr>
          <t>4ПФХД(услуги) (V222_27)</t>
        </r>
      </text>
    </comment>
    <comment ref="A76" authorId="0">
      <text>
        <r>
          <rPr>
            <sz val="10"/>
            <rFont val="Tahoma"/>
            <family val="0"/>
          </rPr>
          <t>4ПФХД(услуги)</t>
        </r>
      </text>
    </comment>
    <comment ref="F76" authorId="0">
      <text>
        <r>
          <rPr>
            <sz val="10"/>
            <rFont val="Tahoma"/>
            <family val="0"/>
          </rPr>
          <t>4ПФХД(услуги)</t>
        </r>
      </text>
    </comment>
    <comment ref="G76" authorId="0">
      <text>
        <r>
          <rPr>
            <sz val="10"/>
            <rFont val="Tahoma"/>
            <family val="0"/>
          </rPr>
          <t>4ПФХД(услуги)</t>
        </r>
      </text>
    </comment>
    <comment ref="H76" authorId="0">
      <text>
        <r>
          <rPr>
            <sz val="10"/>
            <rFont val="Tahoma"/>
            <family val="0"/>
          </rPr>
          <t>4ПФХД(услуги) (B223)</t>
        </r>
      </text>
    </comment>
    <comment ref="I76" authorId="0">
      <text>
        <r>
          <rPr>
            <sz val="10"/>
            <rFont val="Tahoma"/>
            <family val="0"/>
          </rPr>
          <t>4ПФХД(услуги) (V223)</t>
        </r>
      </text>
    </comment>
    <comment ref="A77" authorId="0">
      <text>
        <r>
          <rPr>
            <sz val="10"/>
            <rFont val="Tahoma"/>
            <family val="0"/>
          </rPr>
          <t>4ПФХД(услуги)</t>
        </r>
      </text>
    </comment>
    <comment ref="F77" authorId="0">
      <text>
        <r>
          <rPr>
            <sz val="10"/>
            <rFont val="Tahoma"/>
            <family val="0"/>
          </rPr>
          <t>4ПФХД(услуги)</t>
        </r>
      </text>
    </comment>
    <comment ref="G77" authorId="0">
      <text>
        <r>
          <rPr>
            <sz val="10"/>
            <rFont val="Tahoma"/>
            <family val="0"/>
          </rPr>
          <t>4ПФХД(услуги)</t>
        </r>
      </text>
    </comment>
    <comment ref="H77" authorId="0">
      <text>
        <r>
          <rPr>
            <sz val="10"/>
            <rFont val="Tahoma"/>
            <family val="0"/>
          </rPr>
          <t>4ПФХД(услуги)</t>
        </r>
      </text>
    </comment>
    <comment ref="I77" authorId="0">
      <text>
        <r>
          <rPr>
            <sz val="10"/>
            <rFont val="Tahoma"/>
            <family val="0"/>
          </rPr>
          <t>4ПФХД(услуги)</t>
        </r>
      </text>
    </comment>
    <comment ref="A78" authorId="0">
      <text>
        <r>
          <rPr>
            <sz val="10"/>
            <rFont val="Tahoma"/>
            <family val="0"/>
          </rPr>
          <t>4ПФХД(услуги)</t>
        </r>
      </text>
    </comment>
    <comment ref="F78" authorId="0">
      <text>
        <r>
          <rPr>
            <sz val="10"/>
            <rFont val="Tahoma"/>
            <family val="0"/>
          </rPr>
          <t>4ПФХД(услуги)</t>
        </r>
      </text>
    </comment>
    <comment ref="G78" authorId="0">
      <text>
        <r>
          <rPr>
            <sz val="10"/>
            <rFont val="Tahoma"/>
            <family val="0"/>
          </rPr>
          <t>4ПФХД(услуги)</t>
        </r>
      </text>
    </comment>
    <comment ref="H78" authorId="0">
      <text>
        <r>
          <rPr>
            <sz val="10"/>
            <rFont val="Tahoma"/>
            <family val="0"/>
          </rPr>
          <t>4ПФХД(услуги) (B223_1)</t>
        </r>
      </text>
    </comment>
    <comment ref="I78" authorId="0">
      <text>
        <r>
          <rPr>
            <sz val="10"/>
            <rFont val="Tahoma"/>
            <family val="0"/>
          </rPr>
          <t>4ПФХД(услуги) (V223_1)</t>
        </r>
      </text>
    </comment>
    <comment ref="A79" authorId="0">
      <text>
        <r>
          <rPr>
            <sz val="10"/>
            <rFont val="Tahoma"/>
            <family val="0"/>
          </rPr>
          <t>4ПФХД(услуги)</t>
        </r>
      </text>
    </comment>
    <comment ref="F79" authorId="0">
      <text>
        <r>
          <rPr>
            <sz val="10"/>
            <rFont val="Tahoma"/>
            <family val="0"/>
          </rPr>
          <t>4ПФХД(услуги)</t>
        </r>
      </text>
    </comment>
    <comment ref="G79" authorId="0">
      <text>
        <r>
          <rPr>
            <sz val="10"/>
            <rFont val="Tahoma"/>
            <family val="0"/>
          </rPr>
          <t>4ПФХД(услуги) (S223_1_02)</t>
        </r>
      </text>
    </comment>
    <comment ref="H79" authorId="0">
      <text>
        <r>
          <rPr>
            <sz val="10"/>
            <rFont val="Tahoma"/>
            <family val="0"/>
          </rPr>
          <t>4ПФХД(услуги) (B223_1_02)</t>
        </r>
      </text>
    </comment>
    <comment ref="I79" authorId="0">
      <text>
        <r>
          <rPr>
            <sz val="10"/>
            <rFont val="Tahoma"/>
            <family val="0"/>
          </rPr>
          <t>4ПФХД(услуги) (V223_1_02)</t>
        </r>
      </text>
    </comment>
    <comment ref="A80" authorId="0">
      <text>
        <r>
          <rPr>
            <sz val="10"/>
            <rFont val="Tahoma"/>
            <family val="0"/>
          </rPr>
          <t>4ПФХД(услуги)</t>
        </r>
      </text>
    </comment>
    <comment ref="F80" authorId="0">
      <text>
        <r>
          <rPr>
            <sz val="10"/>
            <rFont val="Tahoma"/>
            <family val="0"/>
          </rPr>
          <t>4ПФХД(услуги)</t>
        </r>
      </text>
    </comment>
    <comment ref="G80" authorId="0">
      <text>
        <r>
          <rPr>
            <sz val="10"/>
            <rFont val="Tahoma"/>
            <family val="0"/>
          </rPr>
          <t>4ПФХД(услуги) (S223_1_03)</t>
        </r>
      </text>
    </comment>
    <comment ref="H80" authorId="0">
      <text>
        <r>
          <rPr>
            <sz val="10"/>
            <rFont val="Tahoma"/>
            <family val="0"/>
          </rPr>
          <t>4ПФХД(услуги) (B223_1_03)</t>
        </r>
      </text>
    </comment>
    <comment ref="I80" authorId="0">
      <text>
        <r>
          <rPr>
            <sz val="10"/>
            <rFont val="Tahoma"/>
            <family val="0"/>
          </rPr>
          <t>4ПФХД(услуги) (V223_1_03)</t>
        </r>
      </text>
    </comment>
    <comment ref="A81" authorId="0">
      <text>
        <r>
          <rPr>
            <sz val="10"/>
            <rFont val="Tahoma"/>
            <family val="0"/>
          </rPr>
          <t>4ПФХД(услуги)</t>
        </r>
      </text>
    </comment>
    <comment ref="F81" authorId="0">
      <text>
        <r>
          <rPr>
            <sz val="10"/>
            <rFont val="Tahoma"/>
            <family val="0"/>
          </rPr>
          <t>4ПФХД(услуги)</t>
        </r>
      </text>
    </comment>
    <comment ref="G81" authorId="0">
      <text>
        <r>
          <rPr>
            <sz val="10"/>
            <rFont val="Tahoma"/>
            <family val="0"/>
          </rPr>
          <t>4ПФХД(услуги)</t>
        </r>
      </text>
    </comment>
    <comment ref="H81" authorId="0">
      <text>
        <r>
          <rPr>
            <sz val="10"/>
            <rFont val="Tahoma"/>
            <family val="0"/>
          </rPr>
          <t>4ПФХД(услуги) (B223_2)</t>
        </r>
      </text>
    </comment>
    <comment ref="I81" authorId="0">
      <text>
        <r>
          <rPr>
            <sz val="10"/>
            <rFont val="Tahoma"/>
            <family val="0"/>
          </rPr>
          <t>4ПФХД(услуги) (V223_2)</t>
        </r>
      </text>
    </comment>
    <comment ref="A82" authorId="0">
      <text>
        <r>
          <rPr>
            <sz val="10"/>
            <rFont val="Tahoma"/>
            <family val="0"/>
          </rPr>
          <t>4ПФХД(услуги)</t>
        </r>
      </text>
    </comment>
    <comment ref="F82" authorId="0">
      <text>
        <r>
          <rPr>
            <sz val="10"/>
            <rFont val="Tahoma"/>
            <family val="0"/>
          </rPr>
          <t>4ПФХД(услуги)</t>
        </r>
      </text>
    </comment>
    <comment ref="G82" authorId="0">
      <text>
        <r>
          <rPr>
            <sz val="10"/>
            <rFont val="Tahoma"/>
            <family val="0"/>
          </rPr>
          <t>4ПФХД(услуги) (S223_2_02)</t>
        </r>
      </text>
    </comment>
    <comment ref="H82" authorId="0">
      <text>
        <r>
          <rPr>
            <sz val="10"/>
            <rFont val="Tahoma"/>
            <family val="0"/>
          </rPr>
          <t>4ПФХД(услуги) (B223_2_02)</t>
        </r>
      </text>
    </comment>
    <comment ref="I82" authorId="0">
      <text>
        <r>
          <rPr>
            <sz val="10"/>
            <rFont val="Tahoma"/>
            <family val="0"/>
          </rPr>
          <t>4ПФХД(услуги) (V223_2_02)</t>
        </r>
      </text>
    </comment>
    <comment ref="A83" authorId="0">
      <text>
        <r>
          <rPr>
            <sz val="10"/>
            <rFont val="Tahoma"/>
            <family val="0"/>
          </rPr>
          <t>4ПФХД(услуги)</t>
        </r>
      </text>
    </comment>
    <comment ref="F83" authorId="0">
      <text>
        <r>
          <rPr>
            <sz val="10"/>
            <rFont val="Tahoma"/>
            <family val="0"/>
          </rPr>
          <t>4ПФХД(услуги)</t>
        </r>
      </text>
    </comment>
    <comment ref="G83" authorId="0">
      <text>
        <r>
          <rPr>
            <sz val="10"/>
            <rFont val="Tahoma"/>
            <family val="0"/>
          </rPr>
          <t>4ПФХД(услуги) (S223_2_03)</t>
        </r>
      </text>
    </comment>
    <comment ref="H83" authorId="0">
      <text>
        <r>
          <rPr>
            <sz val="10"/>
            <rFont val="Tahoma"/>
            <family val="0"/>
          </rPr>
          <t>4ПФХД(услуги) (B223_2_03)</t>
        </r>
      </text>
    </comment>
    <comment ref="I83" authorId="0">
      <text>
        <r>
          <rPr>
            <sz val="10"/>
            <rFont val="Tahoma"/>
            <family val="0"/>
          </rPr>
          <t>4ПФХД(услуги) (V223_2_03)</t>
        </r>
      </text>
    </comment>
    <comment ref="A84" authorId="0">
      <text>
        <r>
          <rPr>
            <sz val="10"/>
            <rFont val="Tahoma"/>
            <family val="0"/>
          </rPr>
          <t>4ПФХД(услуги)</t>
        </r>
      </text>
    </comment>
    <comment ref="F84" authorId="0">
      <text>
        <r>
          <rPr>
            <sz val="10"/>
            <rFont val="Tahoma"/>
            <family val="0"/>
          </rPr>
          <t>4ПФХД(услуги)</t>
        </r>
      </text>
    </comment>
    <comment ref="G84" authorId="0">
      <text>
        <r>
          <rPr>
            <sz val="10"/>
            <rFont val="Tahoma"/>
            <family val="0"/>
          </rPr>
          <t>4ПФХД(услуги) (S223_3_02)</t>
        </r>
      </text>
    </comment>
    <comment ref="H84" authorId="0">
      <text>
        <r>
          <rPr>
            <sz val="10"/>
            <rFont val="Tahoma"/>
            <family val="0"/>
          </rPr>
          <t>4ПФХД(услуги) (B223_3_02)</t>
        </r>
      </text>
    </comment>
    <comment ref="I84" authorId="0">
      <text>
        <r>
          <rPr>
            <sz val="10"/>
            <rFont val="Tahoma"/>
            <family val="0"/>
          </rPr>
          <t>4ПФХД(услуги) (V223_3_02)</t>
        </r>
      </text>
    </comment>
    <comment ref="A85" authorId="0">
      <text>
        <r>
          <rPr>
            <sz val="10"/>
            <rFont val="Tahoma"/>
            <family val="0"/>
          </rPr>
          <t>4ПФХД(услуги)</t>
        </r>
      </text>
    </comment>
    <comment ref="F85" authorId="0">
      <text>
        <r>
          <rPr>
            <sz val="10"/>
            <rFont val="Tahoma"/>
            <family val="0"/>
          </rPr>
          <t>4ПФХД(услуги)</t>
        </r>
      </text>
    </comment>
    <comment ref="G85" authorId="0">
      <text>
        <r>
          <rPr>
            <sz val="10"/>
            <rFont val="Tahoma"/>
            <family val="0"/>
          </rPr>
          <t>4ПФХД(услуги) (S223_4_02)</t>
        </r>
      </text>
    </comment>
    <comment ref="H85" authorId="0">
      <text>
        <r>
          <rPr>
            <sz val="10"/>
            <rFont val="Tahoma"/>
            <family val="0"/>
          </rPr>
          <t>4ПФХД(услуги) (B223_4_02)</t>
        </r>
      </text>
    </comment>
    <comment ref="I85" authorId="0">
      <text>
        <r>
          <rPr>
            <sz val="10"/>
            <rFont val="Tahoma"/>
            <family val="0"/>
          </rPr>
          <t>4ПФХД(услуги) (V223_4_02)</t>
        </r>
      </text>
    </comment>
    <comment ref="A86" authorId="0">
      <text>
        <r>
          <rPr>
            <sz val="10"/>
            <rFont val="Tahoma"/>
            <family val="0"/>
          </rPr>
          <t>4ПФХД(услуги)</t>
        </r>
      </text>
    </comment>
    <comment ref="F86" authorId="0">
      <text>
        <r>
          <rPr>
            <sz val="10"/>
            <rFont val="Tahoma"/>
            <family val="0"/>
          </rPr>
          <t>4ПФХД(услуги)</t>
        </r>
      </text>
    </comment>
    <comment ref="G86" authorId="0">
      <text>
        <r>
          <rPr>
            <sz val="10"/>
            <rFont val="Tahoma"/>
            <family val="0"/>
          </rPr>
          <t>4ПФХД(услуги) (S223_5_02)</t>
        </r>
      </text>
    </comment>
    <comment ref="H86" authorId="0">
      <text>
        <r>
          <rPr>
            <sz val="10"/>
            <rFont val="Tahoma"/>
            <family val="0"/>
          </rPr>
          <t>4ПФХД(услуги) (B223_5_02)</t>
        </r>
      </text>
    </comment>
    <comment ref="I86" authorId="0">
      <text>
        <r>
          <rPr>
            <sz val="10"/>
            <rFont val="Tahoma"/>
            <family val="0"/>
          </rPr>
          <t>4ПФХД(услуги) (V223_5_02)</t>
        </r>
      </text>
    </comment>
    <comment ref="A87" authorId="0">
      <text>
        <r>
          <rPr>
            <sz val="10"/>
            <rFont val="Tahoma"/>
            <family val="0"/>
          </rPr>
          <t>4ПФХД(услуги)</t>
        </r>
      </text>
    </comment>
    <comment ref="F87" authorId="0">
      <text>
        <r>
          <rPr>
            <sz val="10"/>
            <rFont val="Tahoma"/>
            <family val="0"/>
          </rPr>
          <t>4ПФХД(услуги)</t>
        </r>
      </text>
    </comment>
    <comment ref="G87" authorId="0">
      <text>
        <r>
          <rPr>
            <sz val="10"/>
            <rFont val="Tahoma"/>
            <family val="0"/>
          </rPr>
          <t>4ПФХД(услуги) (S224_02)</t>
        </r>
      </text>
    </comment>
    <comment ref="H87" authorId="0">
      <text>
        <r>
          <rPr>
            <sz val="10"/>
            <rFont val="Tahoma"/>
            <family val="0"/>
          </rPr>
          <t>4ПФХД(услуги) (B224_02)</t>
        </r>
      </text>
    </comment>
    <comment ref="I87" authorId="0">
      <text>
        <r>
          <rPr>
            <sz val="10"/>
            <rFont val="Tahoma"/>
            <family val="0"/>
          </rPr>
          <t>4ПФХД(услуги) (V224_02)</t>
        </r>
      </text>
    </comment>
    <comment ref="A88" authorId="0">
      <text>
        <r>
          <rPr>
            <sz val="10"/>
            <rFont val="Tahoma"/>
            <family val="0"/>
          </rPr>
          <t>4ПФХД(услуги)</t>
        </r>
      </text>
    </comment>
    <comment ref="F88" authorId="0">
      <text>
        <r>
          <rPr>
            <sz val="10"/>
            <rFont val="Tahoma"/>
            <family val="0"/>
          </rPr>
          <t>4ПФХД(услуги)</t>
        </r>
      </text>
    </comment>
    <comment ref="G88" authorId="0">
      <text>
        <r>
          <rPr>
            <sz val="10"/>
            <rFont val="Tahoma"/>
            <family val="0"/>
          </rPr>
          <t>4ПФХД(услуги)</t>
        </r>
      </text>
    </comment>
    <comment ref="H88" authorId="0">
      <text>
        <r>
          <rPr>
            <sz val="10"/>
            <rFont val="Tahoma"/>
            <family val="0"/>
          </rPr>
          <t>4ПФХД(услуги) (B225_02)</t>
        </r>
      </text>
    </comment>
    <comment ref="I88" authorId="0">
      <text>
        <r>
          <rPr>
            <sz val="10"/>
            <rFont val="Tahoma"/>
            <family val="0"/>
          </rPr>
          <t>4ПФХД(услуги) (V225_02)</t>
        </r>
      </text>
    </comment>
    <comment ref="A89" authorId="0">
      <text>
        <r>
          <rPr>
            <sz val="10"/>
            <rFont val="Tahoma"/>
            <family val="0"/>
          </rPr>
          <t>4ПФХД(услуги)</t>
        </r>
      </text>
    </comment>
    <comment ref="F89" authorId="0">
      <text>
        <r>
          <rPr>
            <sz val="10"/>
            <rFont val="Tahoma"/>
            <family val="0"/>
          </rPr>
          <t>4ПФХД(услуги)</t>
        </r>
      </text>
    </comment>
    <comment ref="G89" authorId="0">
      <text>
        <r>
          <rPr>
            <sz val="10"/>
            <rFont val="Tahoma"/>
            <family val="0"/>
          </rPr>
          <t>4ПФХД(услуги)</t>
        </r>
      </text>
    </comment>
    <comment ref="H89" authorId="0">
      <text>
        <r>
          <rPr>
            <sz val="10"/>
            <rFont val="Tahoma"/>
            <family val="0"/>
          </rPr>
          <t>4ПФХД(услуги)</t>
        </r>
      </text>
    </comment>
    <comment ref="I89" authorId="0">
      <text>
        <r>
          <rPr>
            <sz val="10"/>
            <rFont val="Tahoma"/>
            <family val="0"/>
          </rPr>
          <t>4ПФХД(услуги)</t>
        </r>
      </text>
    </comment>
    <comment ref="A90" authorId="0">
      <text>
        <r>
          <rPr>
            <sz val="10"/>
            <rFont val="Tahoma"/>
            <family val="0"/>
          </rPr>
          <t>4ПФХД(услуги)</t>
        </r>
      </text>
    </comment>
    <comment ref="F90" authorId="0">
      <text>
        <r>
          <rPr>
            <sz val="10"/>
            <rFont val="Tahoma"/>
            <family val="0"/>
          </rPr>
          <t>4ПФХД(услуги)</t>
        </r>
      </text>
    </comment>
    <comment ref="G90" authorId="0">
      <text>
        <r>
          <rPr>
            <sz val="10"/>
            <rFont val="Tahoma"/>
            <family val="0"/>
          </rPr>
          <t>4ПФХД(услуги) (S225_1_02)</t>
        </r>
      </text>
    </comment>
    <comment ref="H90" authorId="0">
      <text>
        <r>
          <rPr>
            <sz val="10"/>
            <rFont val="Tahoma"/>
            <family val="0"/>
          </rPr>
          <t>4ПФХД(услуги) (B225_1_02)</t>
        </r>
      </text>
    </comment>
    <comment ref="I90" authorId="0">
      <text>
        <r>
          <rPr>
            <sz val="10"/>
            <rFont val="Tahoma"/>
            <family val="0"/>
          </rPr>
          <t>4ПФХД(услуги) (V225_1_02)</t>
        </r>
      </text>
    </comment>
    <comment ref="A91" authorId="0">
      <text>
        <r>
          <rPr>
            <sz val="10"/>
            <rFont val="Tahoma"/>
            <family val="0"/>
          </rPr>
          <t>4ПФХД(услуги)</t>
        </r>
      </text>
    </comment>
    <comment ref="F91" authorId="0">
      <text>
        <r>
          <rPr>
            <sz val="10"/>
            <rFont val="Tahoma"/>
            <family val="0"/>
          </rPr>
          <t>4ПФХД(услуги)</t>
        </r>
      </text>
    </comment>
    <comment ref="G91" authorId="0">
      <text>
        <r>
          <rPr>
            <sz val="10"/>
            <rFont val="Tahoma"/>
            <family val="0"/>
          </rPr>
          <t>4ПФХД(услуги) (S225_2_02)</t>
        </r>
      </text>
    </comment>
    <comment ref="H91" authorId="0">
      <text>
        <r>
          <rPr>
            <sz val="10"/>
            <rFont val="Tahoma"/>
            <family val="0"/>
          </rPr>
          <t>4ПФХД(услуги) (B225_2_02)</t>
        </r>
      </text>
    </comment>
    <comment ref="I91" authorId="0">
      <text>
        <r>
          <rPr>
            <sz val="10"/>
            <rFont val="Tahoma"/>
            <family val="0"/>
          </rPr>
          <t>4ПФХД(услуги) (V225_2_02)</t>
        </r>
      </text>
    </comment>
    <comment ref="A92" authorId="0">
      <text>
        <r>
          <rPr>
            <sz val="10"/>
            <rFont val="Tahoma"/>
            <family val="0"/>
          </rPr>
          <t>4ПФХД(услуги)</t>
        </r>
      </text>
    </comment>
    <comment ref="F92" authorId="0">
      <text>
        <r>
          <rPr>
            <sz val="10"/>
            <rFont val="Tahoma"/>
            <family val="0"/>
          </rPr>
          <t>4ПФХД(услуги)</t>
        </r>
      </text>
    </comment>
    <comment ref="G92" authorId="0">
      <text>
        <r>
          <rPr>
            <sz val="10"/>
            <rFont val="Tahoma"/>
            <family val="0"/>
          </rPr>
          <t>4ПФХД(услуги) (S225_3_02)</t>
        </r>
      </text>
    </comment>
    <comment ref="H92" authorId="0">
      <text>
        <r>
          <rPr>
            <sz val="10"/>
            <rFont val="Tahoma"/>
            <family val="0"/>
          </rPr>
          <t>4ПФХД(услуги) (B225_3_02)</t>
        </r>
      </text>
    </comment>
    <comment ref="I92" authorId="0">
      <text>
        <r>
          <rPr>
            <sz val="10"/>
            <rFont val="Tahoma"/>
            <family val="0"/>
          </rPr>
          <t>4ПФХД(услуги) (V225_3_02)</t>
        </r>
      </text>
    </comment>
    <comment ref="A93" authorId="0">
      <text>
        <r>
          <rPr>
            <sz val="10"/>
            <rFont val="Tahoma"/>
            <family val="0"/>
          </rPr>
          <t>4ПФХД(услуги)</t>
        </r>
      </text>
    </comment>
    <comment ref="F93" authorId="0">
      <text>
        <r>
          <rPr>
            <sz val="10"/>
            <rFont val="Tahoma"/>
            <family val="0"/>
          </rPr>
          <t>4ПФХД(услуги)</t>
        </r>
      </text>
    </comment>
    <comment ref="G93" authorId="0">
      <text>
        <r>
          <rPr>
            <sz val="10"/>
            <rFont val="Tahoma"/>
            <family val="0"/>
          </rPr>
          <t>4ПФХД(услуги) (S226_02)</t>
        </r>
      </text>
    </comment>
    <comment ref="H93" authorId="0">
      <text>
        <r>
          <rPr>
            <sz val="10"/>
            <rFont val="Tahoma"/>
            <family val="0"/>
          </rPr>
          <t>4ПФХД(услуги) (B226_02)</t>
        </r>
      </text>
    </comment>
    <comment ref="I93" authorId="0">
      <text>
        <r>
          <rPr>
            <sz val="10"/>
            <rFont val="Tahoma"/>
            <family val="0"/>
          </rPr>
          <t>4ПФХД(услуги) (V226_02)</t>
        </r>
      </text>
    </comment>
    <comment ref="A94" authorId="0">
      <text>
        <r>
          <rPr>
            <sz val="10"/>
            <rFont val="Tahoma"/>
            <family val="0"/>
          </rPr>
          <t>4ПФХД(услуги)</t>
        </r>
      </text>
    </comment>
    <comment ref="F94" authorId="0">
      <text>
        <r>
          <rPr>
            <sz val="10"/>
            <rFont val="Tahoma"/>
            <family val="0"/>
          </rPr>
          <t>4ПФХД(услуги)</t>
        </r>
      </text>
    </comment>
    <comment ref="G94" authorId="0">
      <text>
        <r>
          <rPr>
            <sz val="10"/>
            <rFont val="Tahoma"/>
            <family val="0"/>
          </rPr>
          <t>4ПФХД(услуги) (S226_28)</t>
        </r>
      </text>
    </comment>
    <comment ref="H94" authorId="0">
      <text>
        <r>
          <rPr>
            <sz val="10"/>
            <rFont val="Tahoma"/>
            <family val="0"/>
          </rPr>
          <t>4ПФХД(услуги) (B226_28)</t>
        </r>
      </text>
    </comment>
    <comment ref="I94" authorId="0">
      <text>
        <r>
          <rPr>
            <sz val="10"/>
            <rFont val="Tahoma"/>
            <family val="0"/>
          </rPr>
          <t>4ПФХД(услуги) (V226_28)</t>
        </r>
      </text>
    </comment>
    <comment ref="A95" authorId="0">
      <text>
        <r>
          <rPr>
            <sz val="10"/>
            <rFont val="Tahoma"/>
            <family val="0"/>
          </rPr>
          <t>4ПФХД(услуги)</t>
        </r>
      </text>
    </comment>
    <comment ref="F95" authorId="0">
      <text>
        <r>
          <rPr>
            <sz val="10"/>
            <rFont val="Tahoma"/>
            <family val="0"/>
          </rPr>
          <t>4ПФХД(услуги)</t>
        </r>
      </text>
    </comment>
    <comment ref="G95" authorId="0">
      <text>
        <r>
          <rPr>
            <sz val="10"/>
            <rFont val="Tahoma"/>
            <family val="0"/>
          </rPr>
          <t>4ПФХД(услуги)</t>
        </r>
      </text>
    </comment>
    <comment ref="H95" authorId="0">
      <text>
        <r>
          <rPr>
            <sz val="10"/>
            <rFont val="Tahoma"/>
            <family val="0"/>
          </rPr>
          <t>4ПФХД(услуги) (B290_03)</t>
        </r>
      </text>
    </comment>
    <comment ref="I95" authorId="0">
      <text>
        <r>
          <rPr>
            <sz val="10"/>
            <rFont val="Tahoma"/>
            <family val="0"/>
          </rPr>
          <t>4ПФХД(услуги) (V290_03)</t>
        </r>
      </text>
    </comment>
    <comment ref="A96" authorId="0">
      <text>
        <r>
          <rPr>
            <sz val="10"/>
            <rFont val="Tahoma"/>
            <family val="0"/>
          </rPr>
          <t>4ПФХД(услуги)</t>
        </r>
      </text>
    </comment>
    <comment ref="F96" authorId="0">
      <text>
        <r>
          <rPr>
            <sz val="10"/>
            <rFont val="Tahoma"/>
            <family val="0"/>
          </rPr>
          <t>4ПФХД(услуги)</t>
        </r>
      </text>
    </comment>
    <comment ref="G96" authorId="0">
      <text>
        <r>
          <rPr>
            <sz val="10"/>
            <rFont val="Tahoma"/>
            <family val="0"/>
          </rPr>
          <t>4ПФХД(услуги)</t>
        </r>
      </text>
    </comment>
    <comment ref="H96" authorId="0">
      <text>
        <r>
          <rPr>
            <sz val="10"/>
            <rFont val="Tahoma"/>
            <family val="0"/>
          </rPr>
          <t>4ПФХД(услуги)</t>
        </r>
      </text>
    </comment>
    <comment ref="I96" authorId="0">
      <text>
        <r>
          <rPr>
            <sz val="10"/>
            <rFont val="Tahoma"/>
            <family val="0"/>
          </rPr>
          <t>4ПФХД(услуги)</t>
        </r>
      </text>
    </comment>
    <comment ref="A97" authorId="0">
      <text>
        <r>
          <rPr>
            <sz val="10"/>
            <rFont val="Tahoma"/>
            <family val="0"/>
          </rPr>
          <t>4ПФХД(услуги)</t>
        </r>
      </text>
    </comment>
    <comment ref="F97" authorId="0">
      <text>
        <r>
          <rPr>
            <sz val="10"/>
            <rFont val="Tahoma"/>
            <family val="0"/>
          </rPr>
          <t>4ПФХД(услуги)</t>
        </r>
      </text>
    </comment>
    <comment ref="G97" authorId="0">
      <text>
        <r>
          <rPr>
            <sz val="10"/>
            <rFont val="Tahoma"/>
            <family val="0"/>
          </rPr>
          <t>4ПФХД(услуги) (S290_1_03)</t>
        </r>
      </text>
    </comment>
    <comment ref="H97" authorId="0">
      <text>
        <r>
          <rPr>
            <sz val="10"/>
            <rFont val="Tahoma"/>
            <family val="0"/>
          </rPr>
          <t>4ПФХД(услуги) (B290_1_03)</t>
        </r>
      </text>
    </comment>
    <comment ref="I97" authorId="0">
      <text>
        <r>
          <rPr>
            <sz val="10"/>
            <rFont val="Tahoma"/>
            <family val="0"/>
          </rPr>
          <t>4ПФХД(услуги) (V290_1_03)</t>
        </r>
      </text>
    </comment>
    <comment ref="A98" authorId="0">
      <text>
        <r>
          <rPr>
            <sz val="10"/>
            <rFont val="Tahoma"/>
            <family val="0"/>
          </rPr>
          <t>4ПФХД(услуги)</t>
        </r>
      </text>
    </comment>
    <comment ref="F98" authorId="0">
      <text>
        <r>
          <rPr>
            <sz val="10"/>
            <rFont val="Tahoma"/>
            <family val="0"/>
          </rPr>
          <t>4ПФХД(услуги)</t>
        </r>
      </text>
    </comment>
    <comment ref="G98" authorId="0">
      <text>
        <r>
          <rPr>
            <sz val="10"/>
            <rFont val="Tahoma"/>
            <family val="0"/>
          </rPr>
          <t>4ПФХД(услуги) (S290_2_03)</t>
        </r>
      </text>
    </comment>
    <comment ref="H98" authorId="0">
      <text>
        <r>
          <rPr>
            <sz val="10"/>
            <rFont val="Tahoma"/>
            <family val="0"/>
          </rPr>
          <t>4ПФХД(услуги) (B290_2_03)</t>
        </r>
      </text>
    </comment>
    <comment ref="I98" authorId="0">
      <text>
        <r>
          <rPr>
            <sz val="10"/>
            <rFont val="Tahoma"/>
            <family val="0"/>
          </rPr>
          <t>4ПФХД(услуги) (V290_2_03)</t>
        </r>
      </text>
    </comment>
    <comment ref="A99" authorId="0">
      <text>
        <r>
          <rPr>
            <sz val="10"/>
            <rFont val="Tahoma"/>
            <family val="0"/>
          </rPr>
          <t>4ПФХД(услуги)</t>
        </r>
      </text>
    </comment>
    <comment ref="F99" authorId="0">
      <text>
        <r>
          <rPr>
            <sz val="10"/>
            <rFont val="Tahoma"/>
            <family val="0"/>
          </rPr>
          <t>4ПФХД(услуги)</t>
        </r>
      </text>
    </comment>
    <comment ref="G99" authorId="0">
      <text>
        <r>
          <rPr>
            <sz val="10"/>
            <rFont val="Tahoma"/>
            <family val="0"/>
          </rPr>
          <t>4ПФХД(услуги) (S290_3_03)</t>
        </r>
      </text>
    </comment>
    <comment ref="H99" authorId="0">
      <text>
        <r>
          <rPr>
            <sz val="10"/>
            <rFont val="Tahoma"/>
            <family val="0"/>
          </rPr>
          <t>4ПФХД(услуги) (B290_3_03)</t>
        </r>
      </text>
    </comment>
    <comment ref="I99" authorId="0">
      <text>
        <r>
          <rPr>
            <sz val="10"/>
            <rFont val="Tahoma"/>
            <family val="0"/>
          </rPr>
          <t>4ПФХД(услуги) (V290_3_03)</t>
        </r>
      </text>
    </comment>
    <comment ref="A100" authorId="0">
      <text>
        <r>
          <rPr>
            <sz val="10"/>
            <rFont val="Tahoma"/>
            <family val="0"/>
          </rPr>
          <t>4ПФХД(услуги)</t>
        </r>
      </text>
    </comment>
    <comment ref="F100" authorId="0">
      <text>
        <r>
          <rPr>
            <sz val="10"/>
            <rFont val="Tahoma"/>
            <family val="0"/>
          </rPr>
          <t>4ПФХД(услуги)</t>
        </r>
      </text>
    </comment>
    <comment ref="G100" authorId="0">
      <text>
        <r>
          <rPr>
            <sz val="10"/>
            <rFont val="Tahoma"/>
            <family val="0"/>
          </rPr>
          <t>4ПФХД(услуги) (S310_02)</t>
        </r>
      </text>
    </comment>
    <comment ref="H100" authorId="0">
      <text>
        <r>
          <rPr>
            <sz val="10"/>
            <rFont val="Tahoma"/>
            <family val="0"/>
          </rPr>
          <t>4ПФХД(услуги) (B310_02)</t>
        </r>
      </text>
    </comment>
    <comment ref="I100" authorId="0">
      <text>
        <r>
          <rPr>
            <sz val="10"/>
            <rFont val="Tahoma"/>
            <family val="0"/>
          </rPr>
          <t>4ПФХД(услуги) (V310_02)</t>
        </r>
      </text>
    </comment>
    <comment ref="A101" authorId="0">
      <text>
        <r>
          <rPr>
            <sz val="10"/>
            <rFont val="Tahoma"/>
            <family val="0"/>
          </rPr>
          <t>4ПФХД(услуги)</t>
        </r>
      </text>
    </comment>
    <comment ref="F101" authorId="0">
      <text>
        <r>
          <rPr>
            <sz val="10"/>
            <rFont val="Tahoma"/>
            <family val="0"/>
          </rPr>
          <t>4ПФХД(услуги)</t>
        </r>
      </text>
    </comment>
    <comment ref="G101" authorId="0">
      <text>
        <r>
          <rPr>
            <sz val="10"/>
            <rFont val="Tahoma"/>
            <family val="0"/>
          </rPr>
          <t>4ПФХД(услуги)</t>
        </r>
      </text>
    </comment>
    <comment ref="H101" authorId="0">
      <text>
        <r>
          <rPr>
            <sz val="10"/>
            <rFont val="Tahoma"/>
            <family val="0"/>
          </rPr>
          <t>4ПФХД(услуги) (B340)</t>
        </r>
      </text>
    </comment>
    <comment ref="I101" authorId="0">
      <text>
        <r>
          <rPr>
            <sz val="10"/>
            <rFont val="Tahoma"/>
            <family val="0"/>
          </rPr>
          <t>4ПФХД(услуги) (V340)</t>
        </r>
      </text>
    </comment>
    <comment ref="A102" authorId="0">
      <text>
        <r>
          <rPr>
            <sz val="10"/>
            <rFont val="Tahoma"/>
            <family val="0"/>
          </rPr>
          <t>4ПФХД(услуги)</t>
        </r>
      </text>
    </comment>
    <comment ref="F102" authorId="0">
      <text>
        <r>
          <rPr>
            <sz val="10"/>
            <rFont val="Tahoma"/>
            <family val="0"/>
          </rPr>
          <t>4ПФХД(услуги)</t>
        </r>
      </text>
    </comment>
    <comment ref="G102" authorId="0">
      <text>
        <r>
          <rPr>
            <sz val="10"/>
            <rFont val="Tahoma"/>
            <family val="0"/>
          </rPr>
          <t>4ПФХД(услуги)</t>
        </r>
      </text>
    </comment>
    <comment ref="H102" authorId="0">
      <text>
        <r>
          <rPr>
            <sz val="10"/>
            <rFont val="Tahoma"/>
            <family val="0"/>
          </rPr>
          <t>4ПФХД(услуги)</t>
        </r>
      </text>
    </comment>
    <comment ref="I102" authorId="0">
      <text>
        <r>
          <rPr>
            <sz val="10"/>
            <rFont val="Tahoma"/>
            <family val="0"/>
          </rPr>
          <t>4ПФХД(услуги)</t>
        </r>
      </text>
    </comment>
    <comment ref="A103" authorId="0">
      <text>
        <r>
          <rPr>
            <sz val="10"/>
            <rFont val="Tahoma"/>
            <family val="0"/>
          </rPr>
          <t>4ПФХД(услуги)</t>
        </r>
      </text>
    </comment>
    <comment ref="F103" authorId="0">
      <text>
        <r>
          <rPr>
            <sz val="10"/>
            <rFont val="Tahoma"/>
            <family val="0"/>
          </rPr>
          <t>4ПФХД(услуги)</t>
        </r>
      </text>
    </comment>
    <comment ref="G103" authorId="0">
      <text>
        <r>
          <rPr>
            <sz val="10"/>
            <rFont val="Tahoma"/>
            <family val="0"/>
          </rPr>
          <t>4ПФХД(услуги) (S340_01)</t>
        </r>
      </text>
    </comment>
    <comment ref="H103" authorId="0">
      <text>
        <r>
          <rPr>
            <sz val="10"/>
            <rFont val="Tahoma"/>
            <family val="0"/>
          </rPr>
          <t>4ПФХД(услуги) (B340_01)</t>
        </r>
      </text>
    </comment>
    <comment ref="I103" authorId="0">
      <text>
        <r>
          <rPr>
            <sz val="10"/>
            <rFont val="Tahoma"/>
            <family val="0"/>
          </rPr>
          <t>4ПФХД(услуги) (V340_01)</t>
        </r>
      </text>
    </comment>
    <comment ref="A104" authorId="0">
      <text>
        <r>
          <rPr>
            <sz val="10"/>
            <rFont val="Tahoma"/>
            <family val="0"/>
          </rPr>
          <t>4ПФХД(услуги)</t>
        </r>
      </text>
    </comment>
    <comment ref="F104" authorId="0">
      <text>
        <r>
          <rPr>
            <sz val="10"/>
            <rFont val="Tahoma"/>
            <family val="0"/>
          </rPr>
          <t>4ПФХД(услуги)</t>
        </r>
      </text>
    </comment>
    <comment ref="G104" authorId="0">
      <text>
        <r>
          <rPr>
            <sz val="10"/>
            <rFont val="Tahoma"/>
            <family val="0"/>
          </rPr>
          <t>4ПФХД(услуги) (S340_02)</t>
        </r>
      </text>
    </comment>
    <comment ref="H104" authorId="0">
      <text>
        <r>
          <rPr>
            <sz val="10"/>
            <rFont val="Tahoma"/>
            <family val="0"/>
          </rPr>
          <t>4ПФХД(услуги) (B340_02)</t>
        </r>
      </text>
    </comment>
    <comment ref="I104" authorId="0">
      <text>
        <r>
          <rPr>
            <sz val="10"/>
            <rFont val="Tahoma"/>
            <family val="0"/>
          </rPr>
          <t>4ПФХД(услуги) (V340_02)</t>
        </r>
      </text>
    </comment>
    <comment ref="A105" authorId="0">
      <text>
        <r>
          <rPr>
            <sz val="10"/>
            <rFont val="Tahoma"/>
            <family val="0"/>
          </rPr>
          <t>4ПФХД(услуги)</t>
        </r>
      </text>
    </comment>
    <comment ref="F105" authorId="0">
      <text>
        <r>
          <rPr>
            <sz val="10"/>
            <rFont val="Tahoma"/>
            <family val="0"/>
          </rPr>
          <t>4ПФХД(услуги)</t>
        </r>
      </text>
    </comment>
    <comment ref="G105" authorId="0">
      <text>
        <r>
          <rPr>
            <sz val="10"/>
            <rFont val="Tahoma"/>
            <family val="0"/>
          </rPr>
          <t>4ПФХД(услуги) (S340_24)</t>
        </r>
      </text>
    </comment>
    <comment ref="H105" authorId="0">
      <text>
        <r>
          <rPr>
            <sz val="10"/>
            <rFont val="Tahoma"/>
            <family val="0"/>
          </rPr>
          <t>4ПФХД(услуги) (B340_24)</t>
        </r>
      </text>
    </comment>
    <comment ref="I105" authorId="0">
      <text>
        <r>
          <rPr>
            <sz val="10"/>
            <rFont val="Tahoma"/>
            <family val="0"/>
          </rPr>
          <t>4ПФХД(услуги) (V340_24)</t>
        </r>
      </text>
    </comment>
    <comment ref="A106" authorId="0">
      <text>
        <r>
          <rPr>
            <sz val="10"/>
            <rFont val="Tahoma"/>
            <family val="0"/>
          </rPr>
          <t>4ПФХД(услуги)</t>
        </r>
      </text>
    </comment>
    <comment ref="F106" authorId="0">
      <text>
        <r>
          <rPr>
            <sz val="10"/>
            <rFont val="Tahoma"/>
            <family val="0"/>
          </rPr>
          <t>4ПФХД(услуги)</t>
        </r>
      </text>
    </comment>
    <comment ref="G106" authorId="0">
      <text>
        <r>
          <rPr>
            <sz val="10"/>
            <rFont val="Tahoma"/>
            <family val="0"/>
          </rPr>
          <t>4ПФХД(услуги) (S340_25)</t>
        </r>
      </text>
    </comment>
    <comment ref="H106" authorId="0">
      <text>
        <r>
          <rPr>
            <sz val="10"/>
            <rFont val="Tahoma"/>
            <family val="0"/>
          </rPr>
          <t>4ПФХД(услуги) (B340_25)</t>
        </r>
      </text>
    </comment>
    <comment ref="I106" authorId="0">
      <text>
        <r>
          <rPr>
            <sz val="10"/>
            <rFont val="Tahoma"/>
            <family val="0"/>
          </rPr>
          <t>4ПФХД(услуги) (V340_25)</t>
        </r>
      </text>
    </comment>
    <comment ref="A107" authorId="0">
      <text>
        <r>
          <rPr>
            <sz val="10"/>
            <rFont val="Tahoma"/>
            <family val="0"/>
          </rPr>
          <t>4ПФХД(услуги)</t>
        </r>
      </text>
    </comment>
    <comment ref="F107" authorId="0">
      <text>
        <r>
          <rPr>
            <sz val="10"/>
            <rFont val="Tahoma"/>
            <family val="0"/>
          </rPr>
          <t>4ПФХД(услуги)</t>
        </r>
      </text>
    </comment>
    <comment ref="G107" authorId="0">
      <text>
        <r>
          <rPr>
            <sz val="10"/>
            <rFont val="Tahoma"/>
            <family val="0"/>
          </rPr>
          <t>4ПФХД(услуги) (S340_26)</t>
        </r>
      </text>
    </comment>
    <comment ref="H107" authorId="0">
      <text>
        <r>
          <rPr>
            <sz val="10"/>
            <rFont val="Tahoma"/>
            <family val="0"/>
          </rPr>
          <t>4ПФХД(услуги) (B340_26)</t>
        </r>
      </text>
    </comment>
    <comment ref="I107" authorId="0">
      <text>
        <r>
          <rPr>
            <sz val="10"/>
            <rFont val="Tahoma"/>
            <family val="0"/>
          </rPr>
          <t>4ПФХД(услуги) (V340_26)</t>
        </r>
      </text>
    </comment>
    <comment ref="A108" authorId="0">
      <text>
        <r>
          <rPr>
            <sz val="10"/>
            <rFont val="Tahoma"/>
            <family val="0"/>
          </rPr>
          <t>4ПФХД(услуги)</t>
        </r>
      </text>
    </comment>
    <comment ref="F108" authorId="0">
      <text>
        <r>
          <rPr>
            <sz val="10"/>
            <rFont val="Tahoma"/>
            <family val="0"/>
          </rPr>
          <t>4ПФХД(услуги) (SCODE)</t>
        </r>
      </text>
    </comment>
    <comment ref="G108" authorId="0">
      <text>
        <r>
          <rPr>
            <sz val="10"/>
            <rFont val="Tahoma"/>
            <family val="0"/>
          </rPr>
          <t>4ПФХД(услуги) (SNAME)</t>
        </r>
      </text>
    </comment>
    <comment ref="A109" authorId="0">
      <text>
        <r>
          <rPr>
            <sz val="10"/>
            <rFont val="Tahoma"/>
            <family val="0"/>
          </rPr>
          <t>4ПФХД(услуги)</t>
        </r>
      </text>
    </comment>
    <comment ref="F109" authorId="0">
      <text>
        <r>
          <rPr>
            <sz val="10"/>
            <rFont val="Tahoma"/>
            <family val="0"/>
          </rPr>
          <t>4ПФХД(услуги)</t>
        </r>
      </text>
    </comment>
    <comment ref="G109" authorId="0">
      <text>
        <r>
          <rPr>
            <sz val="10"/>
            <rFont val="Tahoma"/>
            <family val="0"/>
          </rPr>
          <t>4ПФХД(услуги)</t>
        </r>
      </text>
    </comment>
    <comment ref="H109" authorId="0">
      <text>
        <r>
          <rPr>
            <sz val="10"/>
            <rFont val="Tahoma"/>
            <family val="0"/>
          </rPr>
          <t>4ПФХД(услуги) (B210)</t>
        </r>
      </text>
    </comment>
    <comment ref="A110" authorId="0">
      <text>
        <r>
          <rPr>
            <sz val="10"/>
            <rFont val="Tahoma"/>
            <family val="0"/>
          </rPr>
          <t>4ПФХД(услуги)</t>
        </r>
      </text>
    </comment>
    <comment ref="F110" authorId="0">
      <text>
        <r>
          <rPr>
            <sz val="10"/>
            <rFont val="Tahoma"/>
            <family val="0"/>
          </rPr>
          <t>4ПФХД(услуги)</t>
        </r>
      </text>
    </comment>
    <comment ref="G110" authorId="0">
      <text>
        <r>
          <rPr>
            <sz val="10"/>
            <rFont val="Tahoma"/>
            <family val="0"/>
          </rPr>
          <t>4ПФХД(услуги)</t>
        </r>
      </text>
    </comment>
    <comment ref="H110" authorId="0">
      <text>
        <r>
          <rPr>
            <sz val="10"/>
            <rFont val="Tahoma"/>
            <family val="0"/>
          </rPr>
          <t>4ПФХД(услуги)</t>
        </r>
      </text>
    </comment>
    <comment ref="I110" authorId="0">
      <text>
        <r>
          <rPr>
            <sz val="10"/>
            <rFont val="Tahoma"/>
            <family val="0"/>
          </rPr>
          <t>4ПФХД(услуги)</t>
        </r>
      </text>
    </comment>
    <comment ref="A111" authorId="0">
      <text>
        <r>
          <rPr>
            <sz val="10"/>
            <rFont val="Tahoma"/>
            <family val="0"/>
          </rPr>
          <t>4ПФХД(услуги)</t>
        </r>
      </text>
    </comment>
    <comment ref="F111" authorId="0">
      <text>
        <r>
          <rPr>
            <sz val="10"/>
            <rFont val="Tahoma"/>
            <family val="0"/>
          </rPr>
          <t>4ПФХД(услуги)</t>
        </r>
      </text>
    </comment>
    <comment ref="G111" authorId="0">
      <text>
        <r>
          <rPr>
            <sz val="10"/>
            <rFont val="Tahoma"/>
            <family val="0"/>
          </rPr>
          <t>4ПФХД(услуги)</t>
        </r>
      </text>
    </comment>
    <comment ref="H111" authorId="0">
      <text>
        <r>
          <rPr>
            <sz val="10"/>
            <rFont val="Tahoma"/>
            <family val="0"/>
          </rPr>
          <t>4ПФХД(услуги) (B211)</t>
        </r>
      </text>
    </comment>
    <comment ref="I111" authorId="0">
      <text>
        <r>
          <rPr>
            <sz val="10"/>
            <rFont val="Tahoma"/>
            <family val="0"/>
          </rPr>
          <t>4ПФХД(услуги) (V211)</t>
        </r>
      </text>
    </comment>
    <comment ref="A112" authorId="0">
      <text>
        <r>
          <rPr>
            <sz val="10"/>
            <rFont val="Tahoma"/>
            <family val="0"/>
          </rPr>
          <t>4ПФХД(услуги)</t>
        </r>
      </text>
    </comment>
    <comment ref="F112" authorId="0">
      <text>
        <r>
          <rPr>
            <sz val="10"/>
            <rFont val="Tahoma"/>
            <family val="0"/>
          </rPr>
          <t>4ПФХД(услуги)</t>
        </r>
      </text>
    </comment>
    <comment ref="G112" authorId="0">
      <text>
        <r>
          <rPr>
            <sz val="10"/>
            <rFont val="Tahoma"/>
            <family val="0"/>
          </rPr>
          <t>4ПФХД(услуги)</t>
        </r>
      </text>
    </comment>
    <comment ref="H112" authorId="0">
      <text>
        <r>
          <rPr>
            <sz val="10"/>
            <rFont val="Tahoma"/>
            <family val="0"/>
          </rPr>
          <t>4ПФХД(услуги)</t>
        </r>
      </text>
    </comment>
    <comment ref="I112" authorId="0">
      <text>
        <r>
          <rPr>
            <sz val="10"/>
            <rFont val="Tahoma"/>
            <family val="0"/>
          </rPr>
          <t>4ПФХД(услуги)</t>
        </r>
      </text>
    </comment>
    <comment ref="A113" authorId="0">
      <text>
        <r>
          <rPr>
            <sz val="10"/>
            <rFont val="Tahoma"/>
            <family val="0"/>
          </rPr>
          <t>4ПФХД(услуги)</t>
        </r>
      </text>
    </comment>
    <comment ref="F113" authorId="0">
      <text>
        <r>
          <rPr>
            <sz val="10"/>
            <rFont val="Tahoma"/>
            <family val="0"/>
          </rPr>
          <t>4ПФХД(услуги)</t>
        </r>
      </text>
    </comment>
    <comment ref="G113" authorId="0">
      <text>
        <r>
          <rPr>
            <sz val="10"/>
            <rFont val="Tahoma"/>
            <family val="0"/>
          </rPr>
          <t>4ПФХД(услуги) (S211_01)</t>
        </r>
      </text>
    </comment>
    <comment ref="H113" authorId="0">
      <text>
        <r>
          <rPr>
            <sz val="10"/>
            <rFont val="Tahoma"/>
            <family val="0"/>
          </rPr>
          <t>4ПФХД(услуги) (B211_01)</t>
        </r>
      </text>
    </comment>
    <comment ref="I113" authorId="0">
      <text>
        <r>
          <rPr>
            <sz val="10"/>
            <rFont val="Tahoma"/>
            <family val="0"/>
          </rPr>
          <t>4ПФХД(услуги) (V211_01)</t>
        </r>
      </text>
    </comment>
    <comment ref="A114" authorId="0">
      <text>
        <r>
          <rPr>
            <sz val="10"/>
            <rFont val="Tahoma"/>
            <family val="0"/>
          </rPr>
          <t>4ПФХД(услуги)</t>
        </r>
      </text>
    </comment>
    <comment ref="F114" authorId="0">
      <text>
        <r>
          <rPr>
            <sz val="10"/>
            <rFont val="Tahoma"/>
            <family val="0"/>
          </rPr>
          <t>4ПФХД(услуги)</t>
        </r>
      </text>
    </comment>
    <comment ref="G114" authorId="0">
      <text>
        <r>
          <rPr>
            <sz val="10"/>
            <rFont val="Tahoma"/>
            <family val="0"/>
          </rPr>
          <t>4ПФХД(услуги) (S211_02)</t>
        </r>
      </text>
    </comment>
    <comment ref="H114" authorId="0">
      <text>
        <r>
          <rPr>
            <sz val="10"/>
            <rFont val="Tahoma"/>
            <family val="0"/>
          </rPr>
          <t>4ПФХД(услуги) (B211_02)</t>
        </r>
      </text>
    </comment>
    <comment ref="I114" authorId="0">
      <text>
        <r>
          <rPr>
            <sz val="10"/>
            <rFont val="Tahoma"/>
            <family val="0"/>
          </rPr>
          <t>4ПФХД(услуги) (V211_02)</t>
        </r>
      </text>
    </comment>
    <comment ref="A115" authorId="0">
      <text>
        <r>
          <rPr>
            <sz val="10"/>
            <rFont val="Tahoma"/>
            <family val="0"/>
          </rPr>
          <t>4ПФХД(услуги)</t>
        </r>
      </text>
    </comment>
    <comment ref="F115" authorId="0">
      <text>
        <r>
          <rPr>
            <sz val="10"/>
            <rFont val="Tahoma"/>
            <family val="0"/>
          </rPr>
          <t>4ПФХД(услуги)</t>
        </r>
      </text>
    </comment>
    <comment ref="G115" authorId="0">
      <text>
        <r>
          <rPr>
            <sz val="10"/>
            <rFont val="Tahoma"/>
            <family val="0"/>
          </rPr>
          <t>4ПФХД(услуги)</t>
        </r>
      </text>
    </comment>
    <comment ref="H115" authorId="0">
      <text>
        <r>
          <rPr>
            <sz val="10"/>
            <rFont val="Tahoma"/>
            <family val="0"/>
          </rPr>
          <t>4ПФХД(услуги) (B212_02)</t>
        </r>
      </text>
    </comment>
    <comment ref="I115" authorId="0">
      <text>
        <r>
          <rPr>
            <sz val="10"/>
            <rFont val="Tahoma"/>
            <family val="0"/>
          </rPr>
          <t>4ПФХД(услуги) (V212_02)</t>
        </r>
      </text>
    </comment>
    <comment ref="A116" authorId="0">
      <text>
        <r>
          <rPr>
            <sz val="10"/>
            <rFont val="Tahoma"/>
            <family val="0"/>
          </rPr>
          <t>4ПФХД(услуги)</t>
        </r>
      </text>
    </comment>
    <comment ref="F116" authorId="0">
      <text>
        <r>
          <rPr>
            <sz val="10"/>
            <rFont val="Tahoma"/>
            <family val="0"/>
          </rPr>
          <t>4ПФХД(услуги)</t>
        </r>
      </text>
    </comment>
    <comment ref="G116" authorId="0">
      <text>
        <r>
          <rPr>
            <sz val="10"/>
            <rFont val="Tahoma"/>
            <family val="0"/>
          </rPr>
          <t>4ПФХД(услуги)</t>
        </r>
      </text>
    </comment>
    <comment ref="H116" authorId="0">
      <text>
        <r>
          <rPr>
            <sz val="10"/>
            <rFont val="Tahoma"/>
            <family val="0"/>
          </rPr>
          <t>4ПФХД(услуги)</t>
        </r>
      </text>
    </comment>
    <comment ref="I116" authorId="0">
      <text>
        <r>
          <rPr>
            <sz val="10"/>
            <rFont val="Tahoma"/>
            <family val="0"/>
          </rPr>
          <t>4ПФХД(услуги)</t>
        </r>
      </text>
    </comment>
    <comment ref="A117" authorId="0">
      <text>
        <r>
          <rPr>
            <sz val="10"/>
            <rFont val="Tahoma"/>
            <family val="0"/>
          </rPr>
          <t>4ПФХД(услуги)</t>
        </r>
      </text>
    </comment>
    <comment ref="F117" authorId="0">
      <text>
        <r>
          <rPr>
            <sz val="10"/>
            <rFont val="Tahoma"/>
            <family val="0"/>
          </rPr>
          <t>4ПФХД(услуги)</t>
        </r>
      </text>
    </comment>
    <comment ref="G117" authorId="0">
      <text>
        <r>
          <rPr>
            <sz val="10"/>
            <rFont val="Tahoma"/>
            <family val="0"/>
          </rPr>
          <t>4ПФХД(услуги) (S212_1_02)</t>
        </r>
      </text>
    </comment>
    <comment ref="H117" authorId="0">
      <text>
        <r>
          <rPr>
            <sz val="10"/>
            <rFont val="Tahoma"/>
            <family val="0"/>
          </rPr>
          <t>4ПФХД(услуги) (B212_1_02)</t>
        </r>
      </text>
    </comment>
    <comment ref="I117" authorId="0">
      <text>
        <r>
          <rPr>
            <sz val="10"/>
            <rFont val="Tahoma"/>
            <family val="0"/>
          </rPr>
          <t>4ПФХД(услуги) (V212_1_02)</t>
        </r>
      </text>
    </comment>
    <comment ref="A118" authorId="0">
      <text>
        <r>
          <rPr>
            <sz val="10"/>
            <rFont val="Tahoma"/>
            <family val="0"/>
          </rPr>
          <t>4ПФХД(услуги)</t>
        </r>
      </text>
    </comment>
    <comment ref="F118" authorId="0">
      <text>
        <r>
          <rPr>
            <sz val="10"/>
            <rFont val="Tahoma"/>
            <family val="0"/>
          </rPr>
          <t>4ПФХД(услуги)</t>
        </r>
      </text>
    </comment>
    <comment ref="G118" authorId="0">
      <text>
        <r>
          <rPr>
            <sz val="10"/>
            <rFont val="Tahoma"/>
            <family val="0"/>
          </rPr>
          <t>4ПФХД(услуги) (S212_2_02)</t>
        </r>
      </text>
    </comment>
    <comment ref="H118" authorId="0">
      <text>
        <r>
          <rPr>
            <sz val="10"/>
            <rFont val="Tahoma"/>
            <family val="0"/>
          </rPr>
          <t>4ПФХД(услуги) (B212_2_02)</t>
        </r>
      </text>
    </comment>
    <comment ref="I118" authorId="0">
      <text>
        <r>
          <rPr>
            <sz val="10"/>
            <rFont val="Tahoma"/>
            <family val="0"/>
          </rPr>
          <t>4ПФХД(услуги) (V212_2_02)</t>
        </r>
      </text>
    </comment>
    <comment ref="A119" authorId="0">
      <text>
        <r>
          <rPr>
            <sz val="10"/>
            <rFont val="Tahoma"/>
            <family val="0"/>
          </rPr>
          <t>4ПФХД(услуги)</t>
        </r>
      </text>
    </comment>
    <comment ref="F119" authorId="0">
      <text>
        <r>
          <rPr>
            <sz val="10"/>
            <rFont val="Tahoma"/>
            <family val="0"/>
          </rPr>
          <t>4ПФХД(услуги)</t>
        </r>
      </text>
    </comment>
    <comment ref="G119" authorId="0">
      <text>
        <r>
          <rPr>
            <sz val="10"/>
            <rFont val="Tahoma"/>
            <family val="0"/>
          </rPr>
          <t>4ПФХД(услуги)</t>
        </r>
      </text>
    </comment>
    <comment ref="H119" authorId="0">
      <text>
        <r>
          <rPr>
            <sz val="10"/>
            <rFont val="Tahoma"/>
            <family val="0"/>
          </rPr>
          <t>4ПФХД(услуги) (B213)</t>
        </r>
      </text>
    </comment>
    <comment ref="I119" authorId="0">
      <text>
        <r>
          <rPr>
            <sz val="10"/>
            <rFont val="Tahoma"/>
            <family val="0"/>
          </rPr>
          <t>4ПФХД(услуги) (V213)</t>
        </r>
      </text>
    </comment>
    <comment ref="A120" authorId="0">
      <text>
        <r>
          <rPr>
            <sz val="10"/>
            <rFont val="Tahoma"/>
            <family val="0"/>
          </rPr>
          <t>4ПФХД(услуги)</t>
        </r>
      </text>
    </comment>
    <comment ref="F120" authorId="0">
      <text>
        <r>
          <rPr>
            <sz val="10"/>
            <rFont val="Tahoma"/>
            <family val="0"/>
          </rPr>
          <t>4ПФХД(услуги)</t>
        </r>
      </text>
    </comment>
    <comment ref="G120" authorId="0">
      <text>
        <r>
          <rPr>
            <sz val="10"/>
            <rFont val="Tahoma"/>
            <family val="0"/>
          </rPr>
          <t>4ПФХД(услуги)</t>
        </r>
      </text>
    </comment>
    <comment ref="H120" authorId="0">
      <text>
        <r>
          <rPr>
            <sz val="10"/>
            <rFont val="Tahoma"/>
            <family val="0"/>
          </rPr>
          <t>4ПФХД(услуги)</t>
        </r>
      </text>
    </comment>
    <comment ref="I120" authorId="0">
      <text>
        <r>
          <rPr>
            <sz val="10"/>
            <rFont val="Tahoma"/>
            <family val="0"/>
          </rPr>
          <t>4ПФХД(услуги)</t>
        </r>
      </text>
    </comment>
    <comment ref="A121" authorId="0">
      <text>
        <r>
          <rPr>
            <sz val="10"/>
            <rFont val="Tahoma"/>
            <family val="0"/>
          </rPr>
          <t>4ПФХД(услуги)</t>
        </r>
      </text>
    </comment>
    <comment ref="F121" authorId="0">
      <text>
        <r>
          <rPr>
            <sz val="10"/>
            <rFont val="Tahoma"/>
            <family val="0"/>
          </rPr>
          <t>4ПФХД(услуги)</t>
        </r>
      </text>
    </comment>
    <comment ref="G121" authorId="0">
      <text>
        <r>
          <rPr>
            <sz val="10"/>
            <rFont val="Tahoma"/>
            <family val="0"/>
          </rPr>
          <t>4ПФХД(услуги) (S213_01)</t>
        </r>
      </text>
    </comment>
    <comment ref="H121" authorId="0">
      <text>
        <r>
          <rPr>
            <sz val="10"/>
            <rFont val="Tahoma"/>
            <family val="0"/>
          </rPr>
          <t>4ПФХД(услуги) (B213_01)</t>
        </r>
      </text>
    </comment>
    <comment ref="I121" authorId="0">
      <text>
        <r>
          <rPr>
            <sz val="10"/>
            <rFont val="Tahoma"/>
            <family val="0"/>
          </rPr>
          <t>4ПФХД(услуги) (V213_01)</t>
        </r>
      </text>
    </comment>
    <comment ref="A122" authorId="0">
      <text>
        <r>
          <rPr>
            <sz val="10"/>
            <rFont val="Tahoma"/>
            <family val="0"/>
          </rPr>
          <t>4ПФХД(услуги)</t>
        </r>
      </text>
    </comment>
    <comment ref="F122" authorId="0">
      <text>
        <r>
          <rPr>
            <sz val="10"/>
            <rFont val="Tahoma"/>
            <family val="0"/>
          </rPr>
          <t>4ПФХД(услуги)</t>
        </r>
      </text>
    </comment>
    <comment ref="G122" authorId="0">
      <text>
        <r>
          <rPr>
            <sz val="10"/>
            <rFont val="Tahoma"/>
            <family val="0"/>
          </rPr>
          <t>4ПФХД(услуги) (S213_02)</t>
        </r>
      </text>
    </comment>
    <comment ref="H122" authorId="0">
      <text>
        <r>
          <rPr>
            <sz val="10"/>
            <rFont val="Tahoma"/>
            <family val="0"/>
          </rPr>
          <t>4ПФХД(услуги) (B213_02)</t>
        </r>
      </text>
    </comment>
    <comment ref="I122" authorId="0">
      <text>
        <r>
          <rPr>
            <sz val="10"/>
            <rFont val="Tahoma"/>
            <family val="0"/>
          </rPr>
          <t>4ПФХД(услуги) (V213_02)</t>
        </r>
      </text>
    </comment>
    <comment ref="A123" authorId="0">
      <text>
        <r>
          <rPr>
            <sz val="10"/>
            <rFont val="Tahoma"/>
            <family val="0"/>
          </rPr>
          <t>4ПФХД(услуги)</t>
        </r>
      </text>
    </comment>
    <comment ref="F123" authorId="0">
      <text>
        <r>
          <rPr>
            <sz val="10"/>
            <rFont val="Tahoma"/>
            <family val="0"/>
          </rPr>
          <t>4ПФХД(услуги)</t>
        </r>
      </text>
    </comment>
    <comment ref="G123" authorId="0">
      <text>
        <r>
          <rPr>
            <sz val="10"/>
            <rFont val="Tahoma"/>
            <family val="0"/>
          </rPr>
          <t>4ПФХД(услуги)</t>
        </r>
      </text>
    </comment>
    <comment ref="H123" authorId="0">
      <text>
        <r>
          <rPr>
            <sz val="10"/>
            <rFont val="Tahoma"/>
            <family val="0"/>
          </rPr>
          <t>4ПФХД(услуги) (B220)</t>
        </r>
      </text>
    </comment>
    <comment ref="A124" authorId="0">
      <text>
        <r>
          <rPr>
            <sz val="10"/>
            <rFont val="Tahoma"/>
            <family val="0"/>
          </rPr>
          <t>4ПФХД(услуги)</t>
        </r>
      </text>
    </comment>
    <comment ref="F124" authorId="0">
      <text>
        <r>
          <rPr>
            <sz val="10"/>
            <rFont val="Tahoma"/>
            <family val="0"/>
          </rPr>
          <t>4ПФХД(услуги)</t>
        </r>
      </text>
    </comment>
    <comment ref="G124" authorId="0">
      <text>
        <r>
          <rPr>
            <sz val="10"/>
            <rFont val="Tahoma"/>
            <family val="0"/>
          </rPr>
          <t>4ПФХД(услуги)</t>
        </r>
      </text>
    </comment>
    <comment ref="H124" authorId="0">
      <text>
        <r>
          <rPr>
            <sz val="10"/>
            <rFont val="Tahoma"/>
            <family val="0"/>
          </rPr>
          <t>4ПФХД(услуги)</t>
        </r>
      </text>
    </comment>
    <comment ref="I124" authorId="0">
      <text>
        <r>
          <rPr>
            <sz val="10"/>
            <rFont val="Tahoma"/>
            <family val="0"/>
          </rPr>
          <t>4ПФХД(услуги)</t>
        </r>
      </text>
    </comment>
    <comment ref="A125" authorId="0">
      <text>
        <r>
          <rPr>
            <sz val="10"/>
            <rFont val="Tahoma"/>
            <family val="0"/>
          </rPr>
          <t>4ПФХД(услуги)</t>
        </r>
      </text>
    </comment>
    <comment ref="F125" authorId="0">
      <text>
        <r>
          <rPr>
            <sz val="10"/>
            <rFont val="Tahoma"/>
            <family val="0"/>
          </rPr>
          <t>4ПФХД(услуги)</t>
        </r>
      </text>
    </comment>
    <comment ref="G125" authorId="0">
      <text>
        <r>
          <rPr>
            <sz val="10"/>
            <rFont val="Tahoma"/>
            <family val="0"/>
          </rPr>
          <t>4ПФХД(услуги) (S221_02)</t>
        </r>
      </text>
    </comment>
    <comment ref="H125" authorId="0">
      <text>
        <r>
          <rPr>
            <sz val="10"/>
            <rFont val="Tahoma"/>
            <family val="0"/>
          </rPr>
          <t>4ПФХД(услуги) (B221_02)</t>
        </r>
      </text>
    </comment>
    <comment ref="I125" authorId="0">
      <text>
        <r>
          <rPr>
            <sz val="10"/>
            <rFont val="Tahoma"/>
            <family val="0"/>
          </rPr>
          <t>4ПФХД(услуги) (V221_02)</t>
        </r>
      </text>
    </comment>
    <comment ref="A126" authorId="0">
      <text>
        <r>
          <rPr>
            <sz val="10"/>
            <rFont val="Tahoma"/>
            <family val="0"/>
          </rPr>
          <t>4ПФХД(услуги)</t>
        </r>
      </text>
    </comment>
    <comment ref="F126" authorId="0">
      <text>
        <r>
          <rPr>
            <sz val="10"/>
            <rFont val="Tahoma"/>
            <family val="0"/>
          </rPr>
          <t>4ПФХД(услуги)</t>
        </r>
      </text>
    </comment>
    <comment ref="G126" authorId="0">
      <text>
        <r>
          <rPr>
            <sz val="10"/>
            <rFont val="Tahoma"/>
            <family val="0"/>
          </rPr>
          <t>4ПФХД(услуги) (S222_02)</t>
        </r>
      </text>
    </comment>
    <comment ref="H126" authorId="0">
      <text>
        <r>
          <rPr>
            <sz val="10"/>
            <rFont val="Tahoma"/>
            <family val="0"/>
          </rPr>
          <t>4ПФХД(услуги) (B222_02)</t>
        </r>
      </text>
    </comment>
    <comment ref="I126" authorId="0">
      <text>
        <r>
          <rPr>
            <sz val="10"/>
            <rFont val="Tahoma"/>
            <family val="0"/>
          </rPr>
          <t>4ПФХД(услуги) (V222_02)</t>
        </r>
      </text>
    </comment>
    <comment ref="A127" authorId="0">
      <text>
        <r>
          <rPr>
            <sz val="10"/>
            <rFont val="Tahoma"/>
            <family val="0"/>
          </rPr>
          <t>4ПФХД(услуги)</t>
        </r>
      </text>
    </comment>
    <comment ref="F127" authorId="0">
      <text>
        <r>
          <rPr>
            <sz val="10"/>
            <rFont val="Tahoma"/>
            <family val="0"/>
          </rPr>
          <t>4ПФХД(услуги)</t>
        </r>
      </text>
    </comment>
    <comment ref="G127" authorId="0">
      <text>
        <r>
          <rPr>
            <sz val="10"/>
            <rFont val="Tahoma"/>
            <family val="0"/>
          </rPr>
          <t>4ПФХД(услуги) (S222_27)</t>
        </r>
      </text>
    </comment>
    <comment ref="H127" authorId="0">
      <text>
        <r>
          <rPr>
            <sz val="10"/>
            <rFont val="Tahoma"/>
            <family val="0"/>
          </rPr>
          <t>4ПФХД(услуги) (B222_27)</t>
        </r>
      </text>
    </comment>
    <comment ref="I127" authorId="0">
      <text>
        <r>
          <rPr>
            <sz val="10"/>
            <rFont val="Tahoma"/>
            <family val="0"/>
          </rPr>
          <t>4ПФХД(услуги) (V222_27)</t>
        </r>
      </text>
    </comment>
    <comment ref="A128" authorId="0">
      <text>
        <r>
          <rPr>
            <sz val="10"/>
            <rFont val="Tahoma"/>
            <family val="0"/>
          </rPr>
          <t>4ПФХД(услуги)</t>
        </r>
      </text>
    </comment>
    <comment ref="F128" authorId="0">
      <text>
        <r>
          <rPr>
            <sz val="10"/>
            <rFont val="Tahoma"/>
            <family val="0"/>
          </rPr>
          <t>4ПФХД(услуги)</t>
        </r>
      </text>
    </comment>
    <comment ref="G128" authorId="0">
      <text>
        <r>
          <rPr>
            <sz val="10"/>
            <rFont val="Tahoma"/>
            <family val="0"/>
          </rPr>
          <t>4ПФХД(услуги)</t>
        </r>
      </text>
    </comment>
    <comment ref="H128" authorId="0">
      <text>
        <r>
          <rPr>
            <sz val="10"/>
            <rFont val="Tahoma"/>
            <family val="0"/>
          </rPr>
          <t>4ПФХД(услуги) (B223)</t>
        </r>
      </text>
    </comment>
    <comment ref="I128" authorId="0">
      <text>
        <r>
          <rPr>
            <sz val="10"/>
            <rFont val="Tahoma"/>
            <family val="0"/>
          </rPr>
          <t>4ПФХД(услуги) (V223)</t>
        </r>
      </text>
    </comment>
    <comment ref="A129" authorId="0">
      <text>
        <r>
          <rPr>
            <sz val="10"/>
            <rFont val="Tahoma"/>
            <family val="0"/>
          </rPr>
          <t>4ПФХД(услуги)</t>
        </r>
      </text>
    </comment>
    <comment ref="F129" authorId="0">
      <text>
        <r>
          <rPr>
            <sz val="10"/>
            <rFont val="Tahoma"/>
            <family val="0"/>
          </rPr>
          <t>4ПФХД(услуги)</t>
        </r>
      </text>
    </comment>
    <comment ref="G129" authorId="0">
      <text>
        <r>
          <rPr>
            <sz val="10"/>
            <rFont val="Tahoma"/>
            <family val="0"/>
          </rPr>
          <t>4ПФХД(услуги)</t>
        </r>
      </text>
    </comment>
    <comment ref="H129" authorId="0">
      <text>
        <r>
          <rPr>
            <sz val="10"/>
            <rFont val="Tahoma"/>
            <family val="0"/>
          </rPr>
          <t>4ПФХД(услуги)</t>
        </r>
      </text>
    </comment>
    <comment ref="I129" authorId="0">
      <text>
        <r>
          <rPr>
            <sz val="10"/>
            <rFont val="Tahoma"/>
            <family val="0"/>
          </rPr>
          <t>4ПФХД(услуги)</t>
        </r>
      </text>
    </comment>
    <comment ref="A130" authorId="0">
      <text>
        <r>
          <rPr>
            <sz val="10"/>
            <rFont val="Tahoma"/>
            <family val="0"/>
          </rPr>
          <t>4ПФХД(услуги)</t>
        </r>
      </text>
    </comment>
    <comment ref="F130" authorId="0">
      <text>
        <r>
          <rPr>
            <sz val="10"/>
            <rFont val="Tahoma"/>
            <family val="0"/>
          </rPr>
          <t>4ПФХД(услуги)</t>
        </r>
      </text>
    </comment>
    <comment ref="G130" authorId="0">
      <text>
        <r>
          <rPr>
            <sz val="10"/>
            <rFont val="Tahoma"/>
            <family val="0"/>
          </rPr>
          <t>4ПФХД(услуги)</t>
        </r>
      </text>
    </comment>
    <comment ref="H130" authorId="0">
      <text>
        <r>
          <rPr>
            <sz val="10"/>
            <rFont val="Tahoma"/>
            <family val="0"/>
          </rPr>
          <t>4ПФХД(услуги) (B223_1)</t>
        </r>
      </text>
    </comment>
    <comment ref="I130" authorId="0">
      <text>
        <r>
          <rPr>
            <sz val="10"/>
            <rFont val="Tahoma"/>
            <family val="0"/>
          </rPr>
          <t>4ПФХД(услуги) (V223_1)</t>
        </r>
      </text>
    </comment>
    <comment ref="A131" authorId="0">
      <text>
        <r>
          <rPr>
            <sz val="10"/>
            <rFont val="Tahoma"/>
            <family val="0"/>
          </rPr>
          <t>4ПФХД(услуги)</t>
        </r>
      </text>
    </comment>
    <comment ref="F131" authorId="0">
      <text>
        <r>
          <rPr>
            <sz val="10"/>
            <rFont val="Tahoma"/>
            <family val="0"/>
          </rPr>
          <t>4ПФХД(услуги)</t>
        </r>
      </text>
    </comment>
    <comment ref="G131" authorId="0">
      <text>
        <r>
          <rPr>
            <sz val="10"/>
            <rFont val="Tahoma"/>
            <family val="0"/>
          </rPr>
          <t>4ПФХД(услуги) (S223_1_02)</t>
        </r>
      </text>
    </comment>
    <comment ref="H131" authorId="0">
      <text>
        <r>
          <rPr>
            <sz val="10"/>
            <rFont val="Tahoma"/>
            <family val="0"/>
          </rPr>
          <t>4ПФХД(услуги) (B223_1_02)</t>
        </r>
      </text>
    </comment>
    <comment ref="I131" authorId="0">
      <text>
        <r>
          <rPr>
            <sz val="10"/>
            <rFont val="Tahoma"/>
            <family val="0"/>
          </rPr>
          <t>4ПФХД(услуги) (V223_1_02)</t>
        </r>
      </text>
    </comment>
    <comment ref="A132" authorId="0">
      <text>
        <r>
          <rPr>
            <sz val="10"/>
            <rFont val="Tahoma"/>
            <family val="0"/>
          </rPr>
          <t>4ПФХД(услуги)</t>
        </r>
      </text>
    </comment>
    <comment ref="F132" authorId="0">
      <text>
        <r>
          <rPr>
            <sz val="10"/>
            <rFont val="Tahoma"/>
            <family val="0"/>
          </rPr>
          <t>4ПФХД(услуги)</t>
        </r>
      </text>
    </comment>
    <comment ref="G132" authorId="0">
      <text>
        <r>
          <rPr>
            <sz val="10"/>
            <rFont val="Tahoma"/>
            <family val="0"/>
          </rPr>
          <t>4ПФХД(услуги) (S223_1_03)</t>
        </r>
      </text>
    </comment>
    <comment ref="H132" authorId="0">
      <text>
        <r>
          <rPr>
            <sz val="10"/>
            <rFont val="Tahoma"/>
            <family val="0"/>
          </rPr>
          <t>4ПФХД(услуги) (B223_1_03)</t>
        </r>
      </text>
    </comment>
    <comment ref="I132" authorId="0">
      <text>
        <r>
          <rPr>
            <sz val="10"/>
            <rFont val="Tahoma"/>
            <family val="0"/>
          </rPr>
          <t>4ПФХД(услуги) (V223_1_03)</t>
        </r>
      </text>
    </comment>
    <comment ref="A133" authorId="0">
      <text>
        <r>
          <rPr>
            <sz val="10"/>
            <rFont val="Tahoma"/>
            <family val="0"/>
          </rPr>
          <t>4ПФХД(услуги)</t>
        </r>
      </text>
    </comment>
    <comment ref="F133" authorId="0">
      <text>
        <r>
          <rPr>
            <sz val="10"/>
            <rFont val="Tahoma"/>
            <family val="0"/>
          </rPr>
          <t>4ПФХД(услуги)</t>
        </r>
      </text>
    </comment>
    <comment ref="G133" authorId="0">
      <text>
        <r>
          <rPr>
            <sz val="10"/>
            <rFont val="Tahoma"/>
            <family val="0"/>
          </rPr>
          <t>4ПФХД(услуги)</t>
        </r>
      </text>
    </comment>
    <comment ref="H133" authorId="0">
      <text>
        <r>
          <rPr>
            <sz val="10"/>
            <rFont val="Tahoma"/>
            <family val="0"/>
          </rPr>
          <t>4ПФХД(услуги) (B223_2)</t>
        </r>
      </text>
    </comment>
    <comment ref="I133" authorId="0">
      <text>
        <r>
          <rPr>
            <sz val="10"/>
            <rFont val="Tahoma"/>
            <family val="0"/>
          </rPr>
          <t>4ПФХД(услуги) (V223_2)</t>
        </r>
      </text>
    </comment>
    <comment ref="A134" authorId="0">
      <text>
        <r>
          <rPr>
            <sz val="10"/>
            <rFont val="Tahoma"/>
            <family val="0"/>
          </rPr>
          <t>4ПФХД(услуги)</t>
        </r>
      </text>
    </comment>
    <comment ref="F134" authorId="0">
      <text>
        <r>
          <rPr>
            <sz val="10"/>
            <rFont val="Tahoma"/>
            <family val="0"/>
          </rPr>
          <t>4ПФХД(услуги)</t>
        </r>
      </text>
    </comment>
    <comment ref="G134" authorId="0">
      <text>
        <r>
          <rPr>
            <sz val="10"/>
            <rFont val="Tahoma"/>
            <family val="0"/>
          </rPr>
          <t>4ПФХД(услуги) (S223_2_02)</t>
        </r>
      </text>
    </comment>
    <comment ref="H134" authorId="0">
      <text>
        <r>
          <rPr>
            <sz val="10"/>
            <rFont val="Tahoma"/>
            <family val="0"/>
          </rPr>
          <t>4ПФХД(услуги) (B223_2_02)</t>
        </r>
      </text>
    </comment>
    <comment ref="I134" authorId="0">
      <text>
        <r>
          <rPr>
            <sz val="10"/>
            <rFont val="Tahoma"/>
            <family val="0"/>
          </rPr>
          <t>4ПФХД(услуги) (V223_2_02)</t>
        </r>
      </text>
    </comment>
    <comment ref="A135" authorId="0">
      <text>
        <r>
          <rPr>
            <sz val="10"/>
            <rFont val="Tahoma"/>
            <family val="0"/>
          </rPr>
          <t>4ПФХД(услуги)</t>
        </r>
      </text>
    </comment>
    <comment ref="F135" authorId="0">
      <text>
        <r>
          <rPr>
            <sz val="10"/>
            <rFont val="Tahoma"/>
            <family val="0"/>
          </rPr>
          <t>4ПФХД(услуги)</t>
        </r>
      </text>
    </comment>
    <comment ref="G135" authorId="0">
      <text>
        <r>
          <rPr>
            <sz val="10"/>
            <rFont val="Tahoma"/>
            <family val="0"/>
          </rPr>
          <t>4ПФХД(услуги) (S223_2_03)</t>
        </r>
      </text>
    </comment>
    <comment ref="H135" authorId="0">
      <text>
        <r>
          <rPr>
            <sz val="10"/>
            <rFont val="Tahoma"/>
            <family val="0"/>
          </rPr>
          <t>4ПФХД(услуги) (B223_2_03)</t>
        </r>
      </text>
    </comment>
    <comment ref="I135" authorId="0">
      <text>
        <r>
          <rPr>
            <sz val="10"/>
            <rFont val="Tahoma"/>
            <family val="0"/>
          </rPr>
          <t>4ПФХД(услуги) (V223_2_03)</t>
        </r>
      </text>
    </comment>
    <comment ref="A136" authorId="0">
      <text>
        <r>
          <rPr>
            <sz val="10"/>
            <rFont val="Tahoma"/>
            <family val="0"/>
          </rPr>
          <t>4ПФХД(услуги)</t>
        </r>
      </text>
    </comment>
    <comment ref="F136" authorId="0">
      <text>
        <r>
          <rPr>
            <sz val="10"/>
            <rFont val="Tahoma"/>
            <family val="0"/>
          </rPr>
          <t>4ПФХД(услуги)</t>
        </r>
      </text>
    </comment>
    <comment ref="G136" authorId="0">
      <text>
        <r>
          <rPr>
            <sz val="10"/>
            <rFont val="Tahoma"/>
            <family val="0"/>
          </rPr>
          <t>4ПФХД(услуги) (S223_3_02)</t>
        </r>
      </text>
    </comment>
    <comment ref="H136" authorId="0">
      <text>
        <r>
          <rPr>
            <sz val="10"/>
            <rFont val="Tahoma"/>
            <family val="0"/>
          </rPr>
          <t>4ПФХД(услуги) (B223_3_02)</t>
        </r>
      </text>
    </comment>
    <comment ref="I136" authorId="0">
      <text>
        <r>
          <rPr>
            <sz val="10"/>
            <rFont val="Tahoma"/>
            <family val="0"/>
          </rPr>
          <t>4ПФХД(услуги) (V223_3_02)</t>
        </r>
      </text>
    </comment>
    <comment ref="A137" authorId="0">
      <text>
        <r>
          <rPr>
            <sz val="10"/>
            <rFont val="Tahoma"/>
            <family val="0"/>
          </rPr>
          <t>4ПФХД(услуги)</t>
        </r>
      </text>
    </comment>
    <comment ref="F137" authorId="0">
      <text>
        <r>
          <rPr>
            <sz val="10"/>
            <rFont val="Tahoma"/>
            <family val="0"/>
          </rPr>
          <t>4ПФХД(услуги)</t>
        </r>
      </text>
    </comment>
    <comment ref="G137" authorId="0">
      <text>
        <r>
          <rPr>
            <sz val="10"/>
            <rFont val="Tahoma"/>
            <family val="0"/>
          </rPr>
          <t>4ПФХД(услуги) (S223_4_02)</t>
        </r>
      </text>
    </comment>
    <comment ref="H137" authorId="0">
      <text>
        <r>
          <rPr>
            <sz val="10"/>
            <rFont val="Tahoma"/>
            <family val="0"/>
          </rPr>
          <t>4ПФХД(услуги) (B223_4_02)</t>
        </r>
      </text>
    </comment>
    <comment ref="I137" authorId="0">
      <text>
        <r>
          <rPr>
            <sz val="10"/>
            <rFont val="Tahoma"/>
            <family val="0"/>
          </rPr>
          <t>4ПФХД(услуги) (V223_4_02)</t>
        </r>
      </text>
    </comment>
    <comment ref="A138" authorId="0">
      <text>
        <r>
          <rPr>
            <sz val="10"/>
            <rFont val="Tahoma"/>
            <family val="0"/>
          </rPr>
          <t>4ПФХД(услуги)</t>
        </r>
      </text>
    </comment>
    <comment ref="F138" authorId="0">
      <text>
        <r>
          <rPr>
            <sz val="10"/>
            <rFont val="Tahoma"/>
            <family val="0"/>
          </rPr>
          <t>4ПФХД(услуги)</t>
        </r>
      </text>
    </comment>
    <comment ref="G138" authorId="0">
      <text>
        <r>
          <rPr>
            <sz val="10"/>
            <rFont val="Tahoma"/>
            <family val="0"/>
          </rPr>
          <t>4ПФХД(услуги) (S223_5_02)</t>
        </r>
      </text>
    </comment>
    <comment ref="H138" authorId="0">
      <text>
        <r>
          <rPr>
            <sz val="10"/>
            <rFont val="Tahoma"/>
            <family val="0"/>
          </rPr>
          <t>4ПФХД(услуги) (B223_5_02)</t>
        </r>
      </text>
    </comment>
    <comment ref="I138" authorId="0">
      <text>
        <r>
          <rPr>
            <sz val="10"/>
            <rFont val="Tahoma"/>
            <family val="0"/>
          </rPr>
          <t>4ПФХД(услуги) (V223_5_02)</t>
        </r>
      </text>
    </comment>
    <comment ref="A139" authorId="0">
      <text>
        <r>
          <rPr>
            <sz val="10"/>
            <rFont val="Tahoma"/>
            <family val="0"/>
          </rPr>
          <t>4ПФХД(услуги)</t>
        </r>
      </text>
    </comment>
    <comment ref="F139" authorId="0">
      <text>
        <r>
          <rPr>
            <sz val="10"/>
            <rFont val="Tahoma"/>
            <family val="0"/>
          </rPr>
          <t>4ПФХД(услуги)</t>
        </r>
      </text>
    </comment>
    <comment ref="G139" authorId="0">
      <text>
        <r>
          <rPr>
            <sz val="10"/>
            <rFont val="Tahoma"/>
            <family val="0"/>
          </rPr>
          <t>4ПФХД(услуги) (S224_02)</t>
        </r>
      </text>
    </comment>
    <comment ref="H139" authorId="0">
      <text>
        <r>
          <rPr>
            <sz val="10"/>
            <rFont val="Tahoma"/>
            <family val="0"/>
          </rPr>
          <t>4ПФХД(услуги) (B224_02)</t>
        </r>
      </text>
    </comment>
    <comment ref="I139" authorId="0">
      <text>
        <r>
          <rPr>
            <sz val="10"/>
            <rFont val="Tahoma"/>
            <family val="0"/>
          </rPr>
          <t>4ПФХД(услуги) (V224_02)</t>
        </r>
      </text>
    </comment>
    <comment ref="A140" authorId="0">
      <text>
        <r>
          <rPr>
            <sz val="10"/>
            <rFont val="Tahoma"/>
            <family val="0"/>
          </rPr>
          <t>4ПФХД(услуги)</t>
        </r>
      </text>
    </comment>
    <comment ref="F140" authorId="0">
      <text>
        <r>
          <rPr>
            <sz val="10"/>
            <rFont val="Tahoma"/>
            <family val="0"/>
          </rPr>
          <t>4ПФХД(услуги)</t>
        </r>
      </text>
    </comment>
    <comment ref="G140" authorId="0">
      <text>
        <r>
          <rPr>
            <sz val="10"/>
            <rFont val="Tahoma"/>
            <family val="0"/>
          </rPr>
          <t>4ПФХД(услуги)</t>
        </r>
      </text>
    </comment>
    <comment ref="H140" authorId="0">
      <text>
        <r>
          <rPr>
            <sz val="10"/>
            <rFont val="Tahoma"/>
            <family val="0"/>
          </rPr>
          <t>4ПФХД(услуги) (B225_02)</t>
        </r>
      </text>
    </comment>
    <comment ref="I140" authorId="0">
      <text>
        <r>
          <rPr>
            <sz val="10"/>
            <rFont val="Tahoma"/>
            <family val="0"/>
          </rPr>
          <t>4ПФХД(услуги) (V225_02)</t>
        </r>
      </text>
    </comment>
    <comment ref="A141" authorId="0">
      <text>
        <r>
          <rPr>
            <sz val="10"/>
            <rFont val="Tahoma"/>
            <family val="0"/>
          </rPr>
          <t>4ПФХД(услуги)</t>
        </r>
      </text>
    </comment>
    <comment ref="F141" authorId="0">
      <text>
        <r>
          <rPr>
            <sz val="10"/>
            <rFont val="Tahoma"/>
            <family val="0"/>
          </rPr>
          <t>4ПФХД(услуги)</t>
        </r>
      </text>
    </comment>
    <comment ref="G141" authorId="0">
      <text>
        <r>
          <rPr>
            <sz val="10"/>
            <rFont val="Tahoma"/>
            <family val="0"/>
          </rPr>
          <t>4ПФХД(услуги)</t>
        </r>
      </text>
    </comment>
    <comment ref="H141" authorId="0">
      <text>
        <r>
          <rPr>
            <sz val="10"/>
            <rFont val="Tahoma"/>
            <family val="0"/>
          </rPr>
          <t>4ПФХД(услуги)</t>
        </r>
      </text>
    </comment>
    <comment ref="I141" authorId="0">
      <text>
        <r>
          <rPr>
            <sz val="10"/>
            <rFont val="Tahoma"/>
            <family val="0"/>
          </rPr>
          <t>4ПФХД(услуги)</t>
        </r>
      </text>
    </comment>
    <comment ref="A142" authorId="0">
      <text>
        <r>
          <rPr>
            <sz val="10"/>
            <rFont val="Tahoma"/>
            <family val="0"/>
          </rPr>
          <t>4ПФХД(услуги)</t>
        </r>
      </text>
    </comment>
    <comment ref="F142" authorId="0">
      <text>
        <r>
          <rPr>
            <sz val="10"/>
            <rFont val="Tahoma"/>
            <family val="0"/>
          </rPr>
          <t>4ПФХД(услуги)</t>
        </r>
      </text>
    </comment>
    <comment ref="G142" authorId="0">
      <text>
        <r>
          <rPr>
            <sz val="10"/>
            <rFont val="Tahoma"/>
            <family val="0"/>
          </rPr>
          <t>4ПФХД(услуги) (S225_1_02)</t>
        </r>
      </text>
    </comment>
    <comment ref="H142" authorId="0">
      <text>
        <r>
          <rPr>
            <sz val="10"/>
            <rFont val="Tahoma"/>
            <family val="0"/>
          </rPr>
          <t>4ПФХД(услуги) (B225_1_02)</t>
        </r>
      </text>
    </comment>
    <comment ref="I142" authorId="0">
      <text>
        <r>
          <rPr>
            <sz val="10"/>
            <rFont val="Tahoma"/>
            <family val="0"/>
          </rPr>
          <t>4ПФХД(услуги) (V225_1_02)</t>
        </r>
      </text>
    </comment>
    <comment ref="A143" authorId="0">
      <text>
        <r>
          <rPr>
            <sz val="10"/>
            <rFont val="Tahoma"/>
            <family val="0"/>
          </rPr>
          <t>4ПФХД(услуги)</t>
        </r>
      </text>
    </comment>
    <comment ref="F143" authorId="0">
      <text>
        <r>
          <rPr>
            <sz val="10"/>
            <rFont val="Tahoma"/>
            <family val="0"/>
          </rPr>
          <t>4ПФХД(услуги)</t>
        </r>
      </text>
    </comment>
    <comment ref="G143" authorId="0">
      <text>
        <r>
          <rPr>
            <sz val="10"/>
            <rFont val="Tahoma"/>
            <family val="0"/>
          </rPr>
          <t>4ПФХД(услуги) (S225_2_02)</t>
        </r>
      </text>
    </comment>
    <comment ref="H143" authorId="0">
      <text>
        <r>
          <rPr>
            <sz val="10"/>
            <rFont val="Tahoma"/>
            <family val="0"/>
          </rPr>
          <t>4ПФХД(услуги) (B225_2_02)</t>
        </r>
      </text>
    </comment>
    <comment ref="I143" authorId="0">
      <text>
        <r>
          <rPr>
            <sz val="10"/>
            <rFont val="Tahoma"/>
            <family val="0"/>
          </rPr>
          <t>4ПФХД(услуги) (V225_2_02)</t>
        </r>
      </text>
    </comment>
    <comment ref="A144" authorId="0">
      <text>
        <r>
          <rPr>
            <sz val="10"/>
            <rFont val="Tahoma"/>
            <family val="0"/>
          </rPr>
          <t>4ПФХД(услуги)</t>
        </r>
      </text>
    </comment>
    <comment ref="F144" authorId="0">
      <text>
        <r>
          <rPr>
            <sz val="10"/>
            <rFont val="Tahoma"/>
            <family val="0"/>
          </rPr>
          <t>4ПФХД(услуги)</t>
        </r>
      </text>
    </comment>
    <comment ref="G144" authorId="0">
      <text>
        <r>
          <rPr>
            <sz val="10"/>
            <rFont val="Tahoma"/>
            <family val="0"/>
          </rPr>
          <t>4ПФХД(услуги) (S225_3_02)</t>
        </r>
      </text>
    </comment>
    <comment ref="H144" authorId="0">
      <text>
        <r>
          <rPr>
            <sz val="10"/>
            <rFont val="Tahoma"/>
            <family val="0"/>
          </rPr>
          <t>4ПФХД(услуги) (B225_3_02)</t>
        </r>
      </text>
    </comment>
    <comment ref="I144" authorId="0">
      <text>
        <r>
          <rPr>
            <sz val="10"/>
            <rFont val="Tahoma"/>
            <family val="0"/>
          </rPr>
          <t>4ПФХД(услуги) (V225_3_02)</t>
        </r>
      </text>
    </comment>
    <comment ref="A145" authorId="0">
      <text>
        <r>
          <rPr>
            <sz val="10"/>
            <rFont val="Tahoma"/>
            <family val="0"/>
          </rPr>
          <t>4ПФХД(услуги)</t>
        </r>
      </text>
    </comment>
    <comment ref="F145" authorId="0">
      <text>
        <r>
          <rPr>
            <sz val="10"/>
            <rFont val="Tahoma"/>
            <family val="0"/>
          </rPr>
          <t>4ПФХД(услуги)</t>
        </r>
      </text>
    </comment>
    <comment ref="G145" authorId="0">
      <text>
        <r>
          <rPr>
            <sz val="10"/>
            <rFont val="Tahoma"/>
            <family val="0"/>
          </rPr>
          <t>4ПФХД(услуги) (S226_02)</t>
        </r>
      </text>
    </comment>
    <comment ref="H145" authorId="0">
      <text>
        <r>
          <rPr>
            <sz val="10"/>
            <rFont val="Tahoma"/>
            <family val="0"/>
          </rPr>
          <t>4ПФХД(услуги) (B226_02)</t>
        </r>
      </text>
    </comment>
    <comment ref="I145" authorId="0">
      <text>
        <r>
          <rPr>
            <sz val="10"/>
            <rFont val="Tahoma"/>
            <family val="0"/>
          </rPr>
          <t>4ПФХД(услуги) (V226_02)</t>
        </r>
      </text>
    </comment>
    <comment ref="A146" authorId="0">
      <text>
        <r>
          <rPr>
            <sz val="10"/>
            <rFont val="Tahoma"/>
            <family val="0"/>
          </rPr>
          <t>4ПФХД(услуги)</t>
        </r>
      </text>
    </comment>
    <comment ref="F146" authorId="0">
      <text>
        <r>
          <rPr>
            <sz val="10"/>
            <rFont val="Tahoma"/>
            <family val="0"/>
          </rPr>
          <t>4ПФХД(услуги)</t>
        </r>
      </text>
    </comment>
    <comment ref="G146" authorId="0">
      <text>
        <r>
          <rPr>
            <sz val="10"/>
            <rFont val="Tahoma"/>
            <family val="0"/>
          </rPr>
          <t>4ПФХД(услуги) (S226_28)</t>
        </r>
      </text>
    </comment>
    <comment ref="H146" authorId="0">
      <text>
        <r>
          <rPr>
            <sz val="10"/>
            <rFont val="Tahoma"/>
            <family val="0"/>
          </rPr>
          <t>4ПФХД(услуги) (B226_28)</t>
        </r>
      </text>
    </comment>
    <comment ref="I146" authorId="0">
      <text>
        <r>
          <rPr>
            <sz val="10"/>
            <rFont val="Tahoma"/>
            <family val="0"/>
          </rPr>
          <t>4ПФХД(услуги) (V226_28)</t>
        </r>
      </text>
    </comment>
    <comment ref="A147" authorId="0">
      <text>
        <r>
          <rPr>
            <sz val="10"/>
            <rFont val="Tahoma"/>
            <family val="0"/>
          </rPr>
          <t>4ПФХД(услуги)</t>
        </r>
      </text>
    </comment>
    <comment ref="F147" authorId="0">
      <text>
        <r>
          <rPr>
            <sz val="10"/>
            <rFont val="Tahoma"/>
            <family val="0"/>
          </rPr>
          <t>4ПФХД(услуги)</t>
        </r>
      </text>
    </comment>
    <comment ref="G147" authorId="0">
      <text>
        <r>
          <rPr>
            <sz val="10"/>
            <rFont val="Tahoma"/>
            <family val="0"/>
          </rPr>
          <t>4ПФХД(услуги)</t>
        </r>
      </text>
    </comment>
    <comment ref="H147" authorId="0">
      <text>
        <r>
          <rPr>
            <sz val="10"/>
            <rFont val="Tahoma"/>
            <family val="0"/>
          </rPr>
          <t>4ПФХД(услуги) (B290_03)</t>
        </r>
      </text>
    </comment>
    <comment ref="I147" authorId="0">
      <text>
        <r>
          <rPr>
            <sz val="10"/>
            <rFont val="Tahoma"/>
            <family val="0"/>
          </rPr>
          <t>4ПФХД(услуги) (V290_03)</t>
        </r>
      </text>
    </comment>
    <comment ref="A148" authorId="0">
      <text>
        <r>
          <rPr>
            <sz val="10"/>
            <rFont val="Tahoma"/>
            <family val="0"/>
          </rPr>
          <t>4ПФХД(услуги)</t>
        </r>
      </text>
    </comment>
    <comment ref="F148" authorId="0">
      <text>
        <r>
          <rPr>
            <sz val="10"/>
            <rFont val="Tahoma"/>
            <family val="0"/>
          </rPr>
          <t>4ПФХД(услуги)</t>
        </r>
      </text>
    </comment>
    <comment ref="G148" authorId="0">
      <text>
        <r>
          <rPr>
            <sz val="10"/>
            <rFont val="Tahoma"/>
            <family val="0"/>
          </rPr>
          <t>4ПФХД(услуги)</t>
        </r>
      </text>
    </comment>
    <comment ref="H148" authorId="0">
      <text>
        <r>
          <rPr>
            <sz val="10"/>
            <rFont val="Tahoma"/>
            <family val="0"/>
          </rPr>
          <t>4ПФХД(услуги)</t>
        </r>
      </text>
    </comment>
    <comment ref="I148" authorId="0">
      <text>
        <r>
          <rPr>
            <sz val="10"/>
            <rFont val="Tahoma"/>
            <family val="0"/>
          </rPr>
          <t>4ПФХД(услуги)</t>
        </r>
      </text>
    </comment>
    <comment ref="A149" authorId="0">
      <text>
        <r>
          <rPr>
            <sz val="10"/>
            <rFont val="Tahoma"/>
            <family val="0"/>
          </rPr>
          <t>4ПФХД(услуги)</t>
        </r>
      </text>
    </comment>
    <comment ref="F149" authorId="0">
      <text>
        <r>
          <rPr>
            <sz val="10"/>
            <rFont val="Tahoma"/>
            <family val="0"/>
          </rPr>
          <t>4ПФХД(услуги)</t>
        </r>
      </text>
    </comment>
    <comment ref="G149" authorId="0">
      <text>
        <r>
          <rPr>
            <sz val="10"/>
            <rFont val="Tahoma"/>
            <family val="0"/>
          </rPr>
          <t>4ПФХД(услуги) (S290_1_03)</t>
        </r>
      </text>
    </comment>
    <comment ref="H149" authorId="0">
      <text>
        <r>
          <rPr>
            <sz val="10"/>
            <rFont val="Tahoma"/>
            <family val="0"/>
          </rPr>
          <t>4ПФХД(услуги) (B290_1_03)</t>
        </r>
      </text>
    </comment>
    <comment ref="I149" authorId="0">
      <text>
        <r>
          <rPr>
            <sz val="10"/>
            <rFont val="Tahoma"/>
            <family val="0"/>
          </rPr>
          <t>4ПФХД(услуги) (V290_1_03)</t>
        </r>
      </text>
    </comment>
    <comment ref="A150" authorId="0">
      <text>
        <r>
          <rPr>
            <sz val="10"/>
            <rFont val="Tahoma"/>
            <family val="0"/>
          </rPr>
          <t>4ПФХД(услуги)</t>
        </r>
      </text>
    </comment>
    <comment ref="F150" authorId="0">
      <text>
        <r>
          <rPr>
            <sz val="10"/>
            <rFont val="Tahoma"/>
            <family val="0"/>
          </rPr>
          <t>4ПФХД(услуги)</t>
        </r>
      </text>
    </comment>
    <comment ref="G150" authorId="0">
      <text>
        <r>
          <rPr>
            <sz val="10"/>
            <rFont val="Tahoma"/>
            <family val="0"/>
          </rPr>
          <t>4ПФХД(услуги) (S290_2_03)</t>
        </r>
      </text>
    </comment>
    <comment ref="H150" authorId="0">
      <text>
        <r>
          <rPr>
            <sz val="10"/>
            <rFont val="Tahoma"/>
            <family val="0"/>
          </rPr>
          <t>4ПФХД(услуги) (B290_2_03)</t>
        </r>
      </text>
    </comment>
    <comment ref="I150" authorId="0">
      <text>
        <r>
          <rPr>
            <sz val="10"/>
            <rFont val="Tahoma"/>
            <family val="0"/>
          </rPr>
          <t>4ПФХД(услуги) (V290_2_03)</t>
        </r>
      </text>
    </comment>
    <comment ref="A151" authorId="0">
      <text>
        <r>
          <rPr>
            <sz val="10"/>
            <rFont val="Tahoma"/>
            <family val="0"/>
          </rPr>
          <t>4ПФХД(услуги)</t>
        </r>
      </text>
    </comment>
    <comment ref="F151" authorId="0">
      <text>
        <r>
          <rPr>
            <sz val="10"/>
            <rFont val="Tahoma"/>
            <family val="0"/>
          </rPr>
          <t>4ПФХД(услуги)</t>
        </r>
      </text>
    </comment>
    <comment ref="G151" authorId="0">
      <text>
        <r>
          <rPr>
            <sz val="10"/>
            <rFont val="Tahoma"/>
            <family val="0"/>
          </rPr>
          <t>4ПФХД(услуги) (S290_3_03)</t>
        </r>
      </text>
    </comment>
    <comment ref="H151" authorId="0">
      <text>
        <r>
          <rPr>
            <sz val="10"/>
            <rFont val="Tahoma"/>
            <family val="0"/>
          </rPr>
          <t>4ПФХД(услуги) (B290_3_03)</t>
        </r>
      </text>
    </comment>
    <comment ref="I151" authorId="0">
      <text>
        <r>
          <rPr>
            <sz val="10"/>
            <rFont val="Tahoma"/>
            <family val="0"/>
          </rPr>
          <t>4ПФХД(услуги) (V290_3_03)</t>
        </r>
      </text>
    </comment>
    <comment ref="A152" authorId="0">
      <text>
        <r>
          <rPr>
            <sz val="10"/>
            <rFont val="Tahoma"/>
            <family val="0"/>
          </rPr>
          <t>4ПФХД(услуги)</t>
        </r>
      </text>
    </comment>
    <comment ref="F152" authorId="0">
      <text>
        <r>
          <rPr>
            <sz val="10"/>
            <rFont val="Tahoma"/>
            <family val="0"/>
          </rPr>
          <t>4ПФХД(услуги)</t>
        </r>
      </text>
    </comment>
    <comment ref="G152" authorId="0">
      <text>
        <r>
          <rPr>
            <sz val="10"/>
            <rFont val="Tahoma"/>
            <family val="0"/>
          </rPr>
          <t>4ПФХД(услуги) (S310_02)</t>
        </r>
      </text>
    </comment>
    <comment ref="H152" authorId="0">
      <text>
        <r>
          <rPr>
            <sz val="10"/>
            <rFont val="Tahoma"/>
            <family val="0"/>
          </rPr>
          <t>4ПФХД(услуги) (B310_02)</t>
        </r>
      </text>
    </comment>
    <comment ref="I152" authorId="0">
      <text>
        <r>
          <rPr>
            <sz val="10"/>
            <rFont val="Tahoma"/>
            <family val="0"/>
          </rPr>
          <t>4ПФХД(услуги) (V310_02)</t>
        </r>
      </text>
    </comment>
    <comment ref="A153" authorId="0">
      <text>
        <r>
          <rPr>
            <sz val="10"/>
            <rFont val="Tahoma"/>
            <family val="0"/>
          </rPr>
          <t>4ПФХД(услуги)</t>
        </r>
      </text>
    </comment>
    <comment ref="F153" authorId="0">
      <text>
        <r>
          <rPr>
            <sz val="10"/>
            <rFont val="Tahoma"/>
            <family val="0"/>
          </rPr>
          <t>4ПФХД(услуги)</t>
        </r>
      </text>
    </comment>
    <comment ref="G153" authorId="0">
      <text>
        <r>
          <rPr>
            <sz val="10"/>
            <rFont val="Tahoma"/>
            <family val="0"/>
          </rPr>
          <t>4ПФХД(услуги)</t>
        </r>
      </text>
    </comment>
    <comment ref="H153" authorId="0">
      <text>
        <r>
          <rPr>
            <sz val="10"/>
            <rFont val="Tahoma"/>
            <family val="0"/>
          </rPr>
          <t>4ПФХД(услуги) (B340)</t>
        </r>
      </text>
    </comment>
    <comment ref="I153" authorId="0">
      <text>
        <r>
          <rPr>
            <sz val="10"/>
            <rFont val="Tahoma"/>
            <family val="0"/>
          </rPr>
          <t>4ПФХД(услуги) (V340)</t>
        </r>
      </text>
    </comment>
    <comment ref="A154" authorId="0">
      <text>
        <r>
          <rPr>
            <sz val="10"/>
            <rFont val="Tahoma"/>
            <family val="0"/>
          </rPr>
          <t>4ПФХД(услуги)</t>
        </r>
      </text>
    </comment>
    <comment ref="F154" authorId="0">
      <text>
        <r>
          <rPr>
            <sz val="10"/>
            <rFont val="Tahoma"/>
            <family val="0"/>
          </rPr>
          <t>4ПФХД(услуги)</t>
        </r>
      </text>
    </comment>
    <comment ref="G154" authorId="0">
      <text>
        <r>
          <rPr>
            <sz val="10"/>
            <rFont val="Tahoma"/>
            <family val="0"/>
          </rPr>
          <t>4ПФХД(услуги)</t>
        </r>
      </text>
    </comment>
    <comment ref="H154" authorId="0">
      <text>
        <r>
          <rPr>
            <sz val="10"/>
            <rFont val="Tahoma"/>
            <family val="0"/>
          </rPr>
          <t>4ПФХД(услуги)</t>
        </r>
      </text>
    </comment>
    <comment ref="I154" authorId="0">
      <text>
        <r>
          <rPr>
            <sz val="10"/>
            <rFont val="Tahoma"/>
            <family val="0"/>
          </rPr>
          <t>4ПФХД(услуги)</t>
        </r>
      </text>
    </comment>
    <comment ref="A155" authorId="0">
      <text>
        <r>
          <rPr>
            <sz val="10"/>
            <rFont val="Tahoma"/>
            <family val="0"/>
          </rPr>
          <t>4ПФХД(услуги)</t>
        </r>
      </text>
    </comment>
    <comment ref="F155" authorId="0">
      <text>
        <r>
          <rPr>
            <sz val="10"/>
            <rFont val="Tahoma"/>
            <family val="0"/>
          </rPr>
          <t>4ПФХД(услуги)</t>
        </r>
      </text>
    </comment>
    <comment ref="G155" authorId="0">
      <text>
        <r>
          <rPr>
            <sz val="10"/>
            <rFont val="Tahoma"/>
            <family val="0"/>
          </rPr>
          <t>4ПФХД(услуги) (S340_01)</t>
        </r>
      </text>
    </comment>
    <comment ref="H155" authorId="0">
      <text>
        <r>
          <rPr>
            <sz val="10"/>
            <rFont val="Tahoma"/>
            <family val="0"/>
          </rPr>
          <t>4ПФХД(услуги) (B340_01)</t>
        </r>
      </text>
    </comment>
    <comment ref="I155" authorId="0">
      <text>
        <r>
          <rPr>
            <sz val="10"/>
            <rFont val="Tahoma"/>
            <family val="0"/>
          </rPr>
          <t>4ПФХД(услуги) (V340_01)</t>
        </r>
      </text>
    </comment>
    <comment ref="A156" authorId="0">
      <text>
        <r>
          <rPr>
            <sz val="10"/>
            <rFont val="Tahoma"/>
            <family val="0"/>
          </rPr>
          <t>4ПФХД(услуги)</t>
        </r>
      </text>
    </comment>
    <comment ref="F156" authorId="0">
      <text>
        <r>
          <rPr>
            <sz val="10"/>
            <rFont val="Tahoma"/>
            <family val="0"/>
          </rPr>
          <t>4ПФХД(услуги)</t>
        </r>
      </text>
    </comment>
    <comment ref="G156" authorId="0">
      <text>
        <r>
          <rPr>
            <sz val="10"/>
            <rFont val="Tahoma"/>
            <family val="0"/>
          </rPr>
          <t>4ПФХД(услуги) (S340_02)</t>
        </r>
      </text>
    </comment>
    <comment ref="H156" authorId="0">
      <text>
        <r>
          <rPr>
            <sz val="10"/>
            <rFont val="Tahoma"/>
            <family val="0"/>
          </rPr>
          <t>4ПФХД(услуги) (B340_02)</t>
        </r>
      </text>
    </comment>
    <comment ref="I156" authorId="0">
      <text>
        <r>
          <rPr>
            <sz val="10"/>
            <rFont val="Tahoma"/>
            <family val="0"/>
          </rPr>
          <t>4ПФХД(услуги) (V340_02)</t>
        </r>
      </text>
    </comment>
    <comment ref="A157" authorId="0">
      <text>
        <r>
          <rPr>
            <sz val="10"/>
            <rFont val="Tahoma"/>
            <family val="0"/>
          </rPr>
          <t>4ПФХД(услуги)</t>
        </r>
      </text>
    </comment>
    <comment ref="F157" authorId="0">
      <text>
        <r>
          <rPr>
            <sz val="10"/>
            <rFont val="Tahoma"/>
            <family val="0"/>
          </rPr>
          <t>4ПФХД(услуги)</t>
        </r>
      </text>
    </comment>
    <comment ref="G157" authorId="0">
      <text>
        <r>
          <rPr>
            <sz val="10"/>
            <rFont val="Tahoma"/>
            <family val="0"/>
          </rPr>
          <t>4ПФХД(услуги) (S340_24)</t>
        </r>
      </text>
    </comment>
    <comment ref="H157" authorId="0">
      <text>
        <r>
          <rPr>
            <sz val="10"/>
            <rFont val="Tahoma"/>
            <family val="0"/>
          </rPr>
          <t>4ПФХД(услуги) (B340_24)</t>
        </r>
      </text>
    </comment>
    <comment ref="I157" authorId="0">
      <text>
        <r>
          <rPr>
            <sz val="10"/>
            <rFont val="Tahoma"/>
            <family val="0"/>
          </rPr>
          <t>4ПФХД(услуги) (V340_24)</t>
        </r>
      </text>
    </comment>
    <comment ref="A158" authorId="0">
      <text>
        <r>
          <rPr>
            <sz val="10"/>
            <rFont val="Tahoma"/>
            <family val="0"/>
          </rPr>
          <t>4ПФХД(услуги)</t>
        </r>
      </text>
    </comment>
    <comment ref="F158" authorId="0">
      <text>
        <r>
          <rPr>
            <sz val="10"/>
            <rFont val="Tahoma"/>
            <family val="0"/>
          </rPr>
          <t>4ПФХД(услуги)</t>
        </r>
      </text>
    </comment>
    <comment ref="G158" authorId="0">
      <text>
        <r>
          <rPr>
            <sz val="10"/>
            <rFont val="Tahoma"/>
            <family val="0"/>
          </rPr>
          <t>4ПФХД(услуги) (S340_25)</t>
        </r>
      </text>
    </comment>
    <comment ref="H158" authorId="0">
      <text>
        <r>
          <rPr>
            <sz val="10"/>
            <rFont val="Tahoma"/>
            <family val="0"/>
          </rPr>
          <t>4ПФХД(услуги) (B340_25)</t>
        </r>
      </text>
    </comment>
    <comment ref="I158" authorId="0">
      <text>
        <r>
          <rPr>
            <sz val="10"/>
            <rFont val="Tahoma"/>
            <family val="0"/>
          </rPr>
          <t>4ПФХД(услуги) (V340_25)</t>
        </r>
      </text>
    </comment>
    <comment ref="A159" authorId="0">
      <text>
        <r>
          <rPr>
            <sz val="10"/>
            <rFont val="Tahoma"/>
            <family val="0"/>
          </rPr>
          <t>4ПФХД(услуги)</t>
        </r>
      </text>
    </comment>
    <comment ref="F159" authorId="0">
      <text>
        <r>
          <rPr>
            <sz val="10"/>
            <rFont val="Tahoma"/>
            <family val="0"/>
          </rPr>
          <t>4ПФХД(услуги)</t>
        </r>
      </text>
    </comment>
    <comment ref="G159" authorId="0">
      <text>
        <r>
          <rPr>
            <sz val="10"/>
            <rFont val="Tahoma"/>
            <family val="0"/>
          </rPr>
          <t>4ПФХД(услуги) (S340_26)</t>
        </r>
      </text>
    </comment>
    <comment ref="H159" authorId="0">
      <text>
        <r>
          <rPr>
            <sz val="10"/>
            <rFont val="Tahoma"/>
            <family val="0"/>
          </rPr>
          <t>4ПФХД(услуги) (B340_26)</t>
        </r>
      </text>
    </comment>
    <comment ref="I159" authorId="0">
      <text>
        <r>
          <rPr>
            <sz val="10"/>
            <rFont val="Tahoma"/>
            <family val="0"/>
          </rPr>
          <t>4ПФХД(услуги) (V340_26)</t>
        </r>
      </text>
    </comment>
    <comment ref="A160" authorId="0">
      <text>
        <r>
          <rPr>
            <sz val="10"/>
            <rFont val="Tahoma"/>
            <family val="0"/>
          </rPr>
          <t>4ПФХД(услуги)</t>
        </r>
      </text>
    </comment>
    <comment ref="F160" authorId="0">
      <text>
        <r>
          <rPr>
            <sz val="10"/>
            <rFont val="Tahoma"/>
            <family val="0"/>
          </rPr>
          <t>4ПФХД(услуги) (SCODE)</t>
        </r>
      </text>
    </comment>
    <comment ref="G160" authorId="0">
      <text>
        <r>
          <rPr>
            <sz val="10"/>
            <rFont val="Tahoma"/>
            <family val="0"/>
          </rPr>
          <t>4ПФХД(услуги) (SNAME)</t>
        </r>
      </text>
    </comment>
    <comment ref="A161" authorId="0">
      <text>
        <r>
          <rPr>
            <sz val="10"/>
            <rFont val="Tahoma"/>
            <family val="0"/>
          </rPr>
          <t>4ПФХД(услуги)</t>
        </r>
      </text>
    </comment>
    <comment ref="F161" authorId="0">
      <text>
        <r>
          <rPr>
            <sz val="10"/>
            <rFont val="Tahoma"/>
            <family val="0"/>
          </rPr>
          <t>4ПФХД(услуги)</t>
        </r>
      </text>
    </comment>
    <comment ref="G161" authorId="0">
      <text>
        <r>
          <rPr>
            <sz val="10"/>
            <rFont val="Tahoma"/>
            <family val="0"/>
          </rPr>
          <t>4ПФХД(услуги)</t>
        </r>
      </text>
    </comment>
    <comment ref="H161" authorId="0">
      <text>
        <r>
          <rPr>
            <sz val="10"/>
            <rFont val="Tahoma"/>
            <family val="0"/>
          </rPr>
          <t>4ПФХД(услуги) (B210)</t>
        </r>
      </text>
    </comment>
    <comment ref="I161" authorId="0">
      <text>
        <r>
          <rPr>
            <sz val="10"/>
            <rFont val="Tahoma"/>
            <family val="0"/>
          </rPr>
          <t>4ПФХД(услуги) (V210)</t>
        </r>
      </text>
    </comment>
    <comment ref="A162" authorId="0">
      <text>
        <r>
          <rPr>
            <sz val="10"/>
            <rFont val="Tahoma"/>
            <family val="0"/>
          </rPr>
          <t>4ПФХД(услуги)</t>
        </r>
      </text>
    </comment>
    <comment ref="F162" authorId="0">
      <text>
        <r>
          <rPr>
            <sz val="10"/>
            <rFont val="Tahoma"/>
            <family val="0"/>
          </rPr>
          <t>4ПФХД(услуги)</t>
        </r>
      </text>
    </comment>
    <comment ref="G162" authorId="0">
      <text>
        <r>
          <rPr>
            <sz val="10"/>
            <rFont val="Tahoma"/>
            <family val="0"/>
          </rPr>
          <t>4ПФХД(услуги)</t>
        </r>
      </text>
    </comment>
    <comment ref="H162" authorId="0">
      <text>
        <r>
          <rPr>
            <sz val="10"/>
            <rFont val="Tahoma"/>
            <family val="0"/>
          </rPr>
          <t>4ПФХД(услуги)</t>
        </r>
      </text>
    </comment>
    <comment ref="I162" authorId="0">
      <text>
        <r>
          <rPr>
            <sz val="10"/>
            <rFont val="Tahoma"/>
            <family val="0"/>
          </rPr>
          <t>4ПФХД(услуги)</t>
        </r>
      </text>
    </comment>
    <comment ref="A163" authorId="0">
      <text>
        <r>
          <rPr>
            <sz val="10"/>
            <rFont val="Tahoma"/>
            <family val="0"/>
          </rPr>
          <t>4ПФХД(услуги)</t>
        </r>
      </text>
    </comment>
    <comment ref="F163" authorId="0">
      <text>
        <r>
          <rPr>
            <sz val="10"/>
            <rFont val="Tahoma"/>
            <family val="0"/>
          </rPr>
          <t>4ПФХД(услуги)</t>
        </r>
      </text>
    </comment>
    <comment ref="G163" authorId="0">
      <text>
        <r>
          <rPr>
            <sz val="10"/>
            <rFont val="Tahoma"/>
            <family val="0"/>
          </rPr>
          <t>4ПФХД(услуги)</t>
        </r>
      </text>
    </comment>
    <comment ref="H163" authorId="0">
      <text>
        <r>
          <rPr>
            <sz val="10"/>
            <rFont val="Tahoma"/>
            <family val="0"/>
          </rPr>
          <t>4ПФХД(услуги) (B211)</t>
        </r>
      </text>
    </comment>
    <comment ref="I163" authorId="0">
      <text>
        <r>
          <rPr>
            <sz val="10"/>
            <rFont val="Tahoma"/>
            <family val="0"/>
          </rPr>
          <t>4ПФХД(услуги) (V211)</t>
        </r>
      </text>
    </comment>
    <comment ref="A164" authorId="0">
      <text>
        <r>
          <rPr>
            <sz val="10"/>
            <rFont val="Tahoma"/>
            <family val="0"/>
          </rPr>
          <t>4ПФХД(услуги)</t>
        </r>
      </text>
    </comment>
    <comment ref="F164" authorId="0">
      <text>
        <r>
          <rPr>
            <sz val="10"/>
            <rFont val="Tahoma"/>
            <family val="0"/>
          </rPr>
          <t>4ПФХД(услуги)</t>
        </r>
      </text>
    </comment>
    <comment ref="G164" authorId="0">
      <text>
        <r>
          <rPr>
            <sz val="10"/>
            <rFont val="Tahoma"/>
            <family val="0"/>
          </rPr>
          <t>4ПФХД(услуги)</t>
        </r>
      </text>
    </comment>
    <comment ref="H164" authorId="0">
      <text>
        <r>
          <rPr>
            <sz val="10"/>
            <rFont val="Tahoma"/>
            <family val="0"/>
          </rPr>
          <t>4ПФХД(услуги)</t>
        </r>
      </text>
    </comment>
    <comment ref="I164" authorId="0">
      <text>
        <r>
          <rPr>
            <sz val="10"/>
            <rFont val="Tahoma"/>
            <family val="0"/>
          </rPr>
          <t>4ПФХД(услуги)</t>
        </r>
      </text>
    </comment>
    <comment ref="A165" authorId="0">
      <text>
        <r>
          <rPr>
            <sz val="10"/>
            <rFont val="Tahoma"/>
            <family val="0"/>
          </rPr>
          <t>4ПФХД(услуги)</t>
        </r>
      </text>
    </comment>
    <comment ref="F165" authorId="0">
      <text>
        <r>
          <rPr>
            <sz val="10"/>
            <rFont val="Tahoma"/>
            <family val="0"/>
          </rPr>
          <t>4ПФХД(услуги)</t>
        </r>
      </text>
    </comment>
    <comment ref="G165" authorId="0">
      <text>
        <r>
          <rPr>
            <sz val="10"/>
            <rFont val="Tahoma"/>
            <family val="0"/>
          </rPr>
          <t>4ПФХД(услуги) (S211_01)</t>
        </r>
      </text>
    </comment>
    <comment ref="H165" authorId="0">
      <text>
        <r>
          <rPr>
            <sz val="10"/>
            <rFont val="Tahoma"/>
            <family val="0"/>
          </rPr>
          <t>4ПФХД(услуги) (B211_01)</t>
        </r>
      </text>
    </comment>
    <comment ref="I165" authorId="0">
      <text>
        <r>
          <rPr>
            <sz val="10"/>
            <rFont val="Tahoma"/>
            <family val="0"/>
          </rPr>
          <t>4ПФХД(услуги) (V211_01)</t>
        </r>
      </text>
    </comment>
    <comment ref="A166" authorId="0">
      <text>
        <r>
          <rPr>
            <sz val="10"/>
            <rFont val="Tahoma"/>
            <family val="0"/>
          </rPr>
          <t>4ПФХД(услуги)</t>
        </r>
      </text>
    </comment>
    <comment ref="F166" authorId="0">
      <text>
        <r>
          <rPr>
            <sz val="10"/>
            <rFont val="Tahoma"/>
            <family val="0"/>
          </rPr>
          <t>4ПФХД(услуги)</t>
        </r>
      </text>
    </comment>
    <comment ref="G166" authorId="0">
      <text>
        <r>
          <rPr>
            <sz val="10"/>
            <rFont val="Tahoma"/>
            <family val="0"/>
          </rPr>
          <t>4ПФХД(услуги) (S211_02)</t>
        </r>
      </text>
    </comment>
    <comment ref="H166" authorId="0">
      <text>
        <r>
          <rPr>
            <sz val="10"/>
            <rFont val="Tahoma"/>
            <family val="0"/>
          </rPr>
          <t>4ПФХД(услуги) (B211_02)</t>
        </r>
      </text>
    </comment>
    <comment ref="I166" authorId="0">
      <text>
        <r>
          <rPr>
            <sz val="10"/>
            <rFont val="Tahoma"/>
            <family val="0"/>
          </rPr>
          <t>4ПФХД(услуги) (V211_02)</t>
        </r>
      </text>
    </comment>
    <comment ref="A167" authorId="0">
      <text>
        <r>
          <rPr>
            <sz val="10"/>
            <rFont val="Tahoma"/>
            <family val="0"/>
          </rPr>
          <t>4ПФХД(услуги)</t>
        </r>
      </text>
    </comment>
    <comment ref="F167" authorId="0">
      <text>
        <r>
          <rPr>
            <sz val="10"/>
            <rFont val="Tahoma"/>
            <family val="0"/>
          </rPr>
          <t>4ПФХД(услуги)</t>
        </r>
      </text>
    </comment>
    <comment ref="G167" authorId="0">
      <text>
        <r>
          <rPr>
            <sz val="10"/>
            <rFont val="Tahoma"/>
            <family val="0"/>
          </rPr>
          <t>4ПФХД(услуги)</t>
        </r>
      </text>
    </comment>
    <comment ref="H167" authorId="0">
      <text>
        <r>
          <rPr>
            <sz val="10"/>
            <rFont val="Tahoma"/>
            <family val="0"/>
          </rPr>
          <t>4ПФХД(услуги) (B212_02)</t>
        </r>
      </text>
    </comment>
    <comment ref="I167" authorId="0">
      <text>
        <r>
          <rPr>
            <sz val="10"/>
            <rFont val="Tahoma"/>
            <family val="0"/>
          </rPr>
          <t>4ПФХД(услуги) (V212_02)</t>
        </r>
      </text>
    </comment>
    <comment ref="A168" authorId="0">
      <text>
        <r>
          <rPr>
            <sz val="10"/>
            <rFont val="Tahoma"/>
            <family val="0"/>
          </rPr>
          <t>4ПФХД(услуги)</t>
        </r>
      </text>
    </comment>
    <comment ref="F168" authorId="0">
      <text>
        <r>
          <rPr>
            <sz val="10"/>
            <rFont val="Tahoma"/>
            <family val="0"/>
          </rPr>
          <t>4ПФХД(услуги)</t>
        </r>
      </text>
    </comment>
    <comment ref="G168" authorId="0">
      <text>
        <r>
          <rPr>
            <sz val="10"/>
            <rFont val="Tahoma"/>
            <family val="0"/>
          </rPr>
          <t>4ПФХД(услуги)</t>
        </r>
      </text>
    </comment>
    <comment ref="H168" authorId="0">
      <text>
        <r>
          <rPr>
            <sz val="10"/>
            <rFont val="Tahoma"/>
            <family val="0"/>
          </rPr>
          <t>4ПФХД(услуги)</t>
        </r>
      </text>
    </comment>
    <comment ref="I168" authorId="0">
      <text>
        <r>
          <rPr>
            <sz val="10"/>
            <rFont val="Tahoma"/>
            <family val="0"/>
          </rPr>
          <t>4ПФХД(услуги)</t>
        </r>
      </text>
    </comment>
    <comment ref="A169" authorId="0">
      <text>
        <r>
          <rPr>
            <sz val="10"/>
            <rFont val="Tahoma"/>
            <family val="0"/>
          </rPr>
          <t>4ПФХД(услуги)</t>
        </r>
      </text>
    </comment>
    <comment ref="F169" authorId="0">
      <text>
        <r>
          <rPr>
            <sz val="10"/>
            <rFont val="Tahoma"/>
            <family val="0"/>
          </rPr>
          <t>4ПФХД(услуги)</t>
        </r>
      </text>
    </comment>
    <comment ref="G169" authorId="0">
      <text>
        <r>
          <rPr>
            <sz val="10"/>
            <rFont val="Tahoma"/>
            <family val="0"/>
          </rPr>
          <t>4ПФХД(услуги) (S212_1_02)</t>
        </r>
      </text>
    </comment>
    <comment ref="H169" authorId="0">
      <text>
        <r>
          <rPr>
            <sz val="10"/>
            <rFont val="Tahoma"/>
            <family val="0"/>
          </rPr>
          <t>4ПФХД(услуги) (B212_1_02)</t>
        </r>
      </text>
    </comment>
    <comment ref="I169" authorId="0">
      <text>
        <r>
          <rPr>
            <sz val="10"/>
            <rFont val="Tahoma"/>
            <family val="0"/>
          </rPr>
          <t>4ПФХД(услуги) (V212_1_02)</t>
        </r>
      </text>
    </comment>
    <comment ref="A170" authorId="0">
      <text>
        <r>
          <rPr>
            <sz val="10"/>
            <rFont val="Tahoma"/>
            <family val="0"/>
          </rPr>
          <t>4ПФХД(услуги)</t>
        </r>
      </text>
    </comment>
    <comment ref="F170" authorId="0">
      <text>
        <r>
          <rPr>
            <sz val="10"/>
            <rFont val="Tahoma"/>
            <family val="0"/>
          </rPr>
          <t>4ПФХД(услуги)</t>
        </r>
      </text>
    </comment>
    <comment ref="G170" authorId="0">
      <text>
        <r>
          <rPr>
            <sz val="10"/>
            <rFont val="Tahoma"/>
            <family val="0"/>
          </rPr>
          <t>4ПФХД(услуги) (S212_2_02)</t>
        </r>
      </text>
    </comment>
    <comment ref="H170" authorId="0">
      <text>
        <r>
          <rPr>
            <sz val="10"/>
            <rFont val="Tahoma"/>
            <family val="0"/>
          </rPr>
          <t>4ПФХД(услуги) (B212_2_02)</t>
        </r>
      </text>
    </comment>
    <comment ref="I170" authorId="0">
      <text>
        <r>
          <rPr>
            <sz val="10"/>
            <rFont val="Tahoma"/>
            <family val="0"/>
          </rPr>
          <t>4ПФХД(услуги) (V212_2_02)</t>
        </r>
      </text>
    </comment>
    <comment ref="A171" authorId="0">
      <text>
        <r>
          <rPr>
            <sz val="10"/>
            <rFont val="Tahoma"/>
            <family val="0"/>
          </rPr>
          <t>4ПФХД(услуги)</t>
        </r>
      </text>
    </comment>
    <comment ref="F171" authorId="0">
      <text>
        <r>
          <rPr>
            <sz val="10"/>
            <rFont val="Tahoma"/>
            <family val="0"/>
          </rPr>
          <t>4ПФХД(услуги)</t>
        </r>
      </text>
    </comment>
    <comment ref="G171" authorId="0">
      <text>
        <r>
          <rPr>
            <sz val="10"/>
            <rFont val="Tahoma"/>
            <family val="0"/>
          </rPr>
          <t>4ПФХД(услуги)</t>
        </r>
      </text>
    </comment>
    <comment ref="H171" authorId="0">
      <text>
        <r>
          <rPr>
            <sz val="10"/>
            <rFont val="Tahoma"/>
            <family val="0"/>
          </rPr>
          <t>4ПФХД(услуги) (B213)</t>
        </r>
      </text>
    </comment>
    <comment ref="I171" authorId="0">
      <text>
        <r>
          <rPr>
            <sz val="10"/>
            <rFont val="Tahoma"/>
            <family val="0"/>
          </rPr>
          <t>4ПФХД(услуги) (V213)</t>
        </r>
      </text>
    </comment>
    <comment ref="A172" authorId="0">
      <text>
        <r>
          <rPr>
            <sz val="10"/>
            <rFont val="Tahoma"/>
            <family val="0"/>
          </rPr>
          <t>4ПФХД(услуги)</t>
        </r>
      </text>
    </comment>
    <comment ref="F172" authorId="0">
      <text>
        <r>
          <rPr>
            <sz val="10"/>
            <rFont val="Tahoma"/>
            <family val="0"/>
          </rPr>
          <t>4ПФХД(услуги)</t>
        </r>
      </text>
    </comment>
    <comment ref="G172" authorId="0">
      <text>
        <r>
          <rPr>
            <sz val="10"/>
            <rFont val="Tahoma"/>
            <family val="0"/>
          </rPr>
          <t>4ПФХД(услуги)</t>
        </r>
      </text>
    </comment>
    <comment ref="H172" authorId="0">
      <text>
        <r>
          <rPr>
            <sz val="10"/>
            <rFont val="Tahoma"/>
            <family val="0"/>
          </rPr>
          <t>4ПФХД(услуги)</t>
        </r>
      </text>
    </comment>
    <comment ref="I172" authorId="0">
      <text>
        <r>
          <rPr>
            <sz val="10"/>
            <rFont val="Tahoma"/>
            <family val="0"/>
          </rPr>
          <t>4ПФХД(услуги)</t>
        </r>
      </text>
    </comment>
    <comment ref="A173" authorId="0">
      <text>
        <r>
          <rPr>
            <sz val="10"/>
            <rFont val="Tahoma"/>
            <family val="0"/>
          </rPr>
          <t>4ПФХД(услуги)</t>
        </r>
      </text>
    </comment>
    <comment ref="F173" authorId="0">
      <text>
        <r>
          <rPr>
            <sz val="10"/>
            <rFont val="Tahoma"/>
            <family val="0"/>
          </rPr>
          <t>4ПФХД(услуги)</t>
        </r>
      </text>
    </comment>
    <comment ref="G173" authorId="0">
      <text>
        <r>
          <rPr>
            <sz val="10"/>
            <rFont val="Tahoma"/>
            <family val="0"/>
          </rPr>
          <t>4ПФХД(услуги) (S213_01)</t>
        </r>
      </text>
    </comment>
    <comment ref="H173" authorId="0">
      <text>
        <r>
          <rPr>
            <sz val="10"/>
            <rFont val="Tahoma"/>
            <family val="0"/>
          </rPr>
          <t>4ПФХД(услуги) (B213_01)</t>
        </r>
      </text>
    </comment>
    <comment ref="I173" authorId="0">
      <text>
        <r>
          <rPr>
            <sz val="10"/>
            <rFont val="Tahoma"/>
            <family val="0"/>
          </rPr>
          <t>4ПФХД(услуги) (V213_01)</t>
        </r>
      </text>
    </comment>
    <comment ref="A174" authorId="0">
      <text>
        <r>
          <rPr>
            <sz val="10"/>
            <rFont val="Tahoma"/>
            <family val="0"/>
          </rPr>
          <t>4ПФХД(услуги)</t>
        </r>
      </text>
    </comment>
    <comment ref="F174" authorId="0">
      <text>
        <r>
          <rPr>
            <sz val="10"/>
            <rFont val="Tahoma"/>
            <family val="0"/>
          </rPr>
          <t>4ПФХД(услуги)</t>
        </r>
      </text>
    </comment>
    <comment ref="G174" authorId="0">
      <text>
        <r>
          <rPr>
            <sz val="10"/>
            <rFont val="Tahoma"/>
            <family val="0"/>
          </rPr>
          <t>4ПФХД(услуги) (S213_02)</t>
        </r>
      </text>
    </comment>
    <comment ref="H174" authorId="0">
      <text>
        <r>
          <rPr>
            <sz val="10"/>
            <rFont val="Tahoma"/>
            <family val="0"/>
          </rPr>
          <t>4ПФХД(услуги) (B213_02)</t>
        </r>
      </text>
    </comment>
    <comment ref="I174" authorId="0">
      <text>
        <r>
          <rPr>
            <sz val="10"/>
            <rFont val="Tahoma"/>
            <family val="0"/>
          </rPr>
          <t>4ПФХД(услуги) (V213_02)</t>
        </r>
      </text>
    </comment>
    <comment ref="A175" authorId="0">
      <text>
        <r>
          <rPr>
            <sz val="10"/>
            <rFont val="Tahoma"/>
            <family val="0"/>
          </rPr>
          <t>4ПФХД(услуги)</t>
        </r>
      </text>
    </comment>
    <comment ref="F175" authorId="0">
      <text>
        <r>
          <rPr>
            <sz val="10"/>
            <rFont val="Tahoma"/>
            <family val="0"/>
          </rPr>
          <t>4ПФХД(услуги)</t>
        </r>
      </text>
    </comment>
    <comment ref="G175" authorId="0">
      <text>
        <r>
          <rPr>
            <sz val="10"/>
            <rFont val="Tahoma"/>
            <family val="0"/>
          </rPr>
          <t>4ПФХД(услуги)</t>
        </r>
      </text>
    </comment>
    <comment ref="H175" authorId="0">
      <text>
        <r>
          <rPr>
            <sz val="10"/>
            <rFont val="Tahoma"/>
            <family val="0"/>
          </rPr>
          <t>4ПФХД(услуги) (B220)</t>
        </r>
      </text>
    </comment>
    <comment ref="I175" authorId="0">
      <text>
        <r>
          <rPr>
            <sz val="10"/>
            <rFont val="Tahoma"/>
            <family val="0"/>
          </rPr>
          <t>4ПФХД(услуги) (V220)</t>
        </r>
      </text>
    </comment>
    <comment ref="A176" authorId="0">
      <text>
        <r>
          <rPr>
            <sz val="10"/>
            <rFont val="Tahoma"/>
            <family val="0"/>
          </rPr>
          <t>4ПФХД(услуги)</t>
        </r>
      </text>
    </comment>
    <comment ref="F176" authorId="0">
      <text>
        <r>
          <rPr>
            <sz val="10"/>
            <rFont val="Tahoma"/>
            <family val="0"/>
          </rPr>
          <t>4ПФХД(услуги)</t>
        </r>
      </text>
    </comment>
    <comment ref="G176" authorId="0">
      <text>
        <r>
          <rPr>
            <sz val="10"/>
            <rFont val="Tahoma"/>
            <family val="0"/>
          </rPr>
          <t>4ПФХД(услуги)</t>
        </r>
      </text>
    </comment>
    <comment ref="H176" authorId="0">
      <text>
        <r>
          <rPr>
            <sz val="10"/>
            <rFont val="Tahoma"/>
            <family val="0"/>
          </rPr>
          <t>4ПФХД(услуги)</t>
        </r>
      </text>
    </comment>
    <comment ref="I176" authorId="0">
      <text>
        <r>
          <rPr>
            <sz val="10"/>
            <rFont val="Tahoma"/>
            <family val="0"/>
          </rPr>
          <t>4ПФХД(услуги)</t>
        </r>
      </text>
    </comment>
    <comment ref="A177" authorId="0">
      <text>
        <r>
          <rPr>
            <sz val="10"/>
            <rFont val="Tahoma"/>
            <family val="0"/>
          </rPr>
          <t>4ПФХД(услуги)</t>
        </r>
      </text>
    </comment>
    <comment ref="F177" authorId="0">
      <text>
        <r>
          <rPr>
            <sz val="10"/>
            <rFont val="Tahoma"/>
            <family val="0"/>
          </rPr>
          <t>4ПФХД(услуги)</t>
        </r>
      </text>
    </comment>
    <comment ref="G177" authorId="0">
      <text>
        <r>
          <rPr>
            <sz val="10"/>
            <rFont val="Tahoma"/>
            <family val="0"/>
          </rPr>
          <t>4ПФХД(услуги) (S221_02)</t>
        </r>
      </text>
    </comment>
    <comment ref="H177" authorId="0">
      <text>
        <r>
          <rPr>
            <sz val="10"/>
            <rFont val="Tahoma"/>
            <family val="0"/>
          </rPr>
          <t>4ПФХД(услуги) (B221_02)</t>
        </r>
      </text>
    </comment>
    <comment ref="I177" authorId="0">
      <text>
        <r>
          <rPr>
            <sz val="10"/>
            <rFont val="Tahoma"/>
            <family val="0"/>
          </rPr>
          <t>4ПФХД(услуги) (V221_02)</t>
        </r>
      </text>
    </comment>
    <comment ref="A178" authorId="0">
      <text>
        <r>
          <rPr>
            <sz val="10"/>
            <rFont val="Tahoma"/>
            <family val="0"/>
          </rPr>
          <t>4ПФХД(услуги)</t>
        </r>
      </text>
    </comment>
    <comment ref="F178" authorId="0">
      <text>
        <r>
          <rPr>
            <sz val="10"/>
            <rFont val="Tahoma"/>
            <family val="0"/>
          </rPr>
          <t>4ПФХД(услуги)</t>
        </r>
      </text>
    </comment>
    <comment ref="G178" authorId="0">
      <text>
        <r>
          <rPr>
            <sz val="10"/>
            <rFont val="Tahoma"/>
            <family val="0"/>
          </rPr>
          <t>4ПФХД(услуги) (S222_02)</t>
        </r>
      </text>
    </comment>
    <comment ref="H178" authorId="0">
      <text>
        <r>
          <rPr>
            <sz val="10"/>
            <rFont val="Tahoma"/>
            <family val="0"/>
          </rPr>
          <t>4ПФХД(услуги) (B222_02)</t>
        </r>
      </text>
    </comment>
    <comment ref="I178" authorId="0">
      <text>
        <r>
          <rPr>
            <sz val="10"/>
            <rFont val="Tahoma"/>
            <family val="0"/>
          </rPr>
          <t>4ПФХД(услуги) (V222_02)</t>
        </r>
      </text>
    </comment>
    <comment ref="A179" authorId="0">
      <text>
        <r>
          <rPr>
            <sz val="10"/>
            <rFont val="Tahoma"/>
            <family val="0"/>
          </rPr>
          <t>4ПФХД(услуги)</t>
        </r>
      </text>
    </comment>
    <comment ref="F179" authorId="0">
      <text>
        <r>
          <rPr>
            <sz val="10"/>
            <rFont val="Tahoma"/>
            <family val="0"/>
          </rPr>
          <t>4ПФХД(услуги)</t>
        </r>
      </text>
    </comment>
    <comment ref="G179" authorId="0">
      <text>
        <r>
          <rPr>
            <sz val="10"/>
            <rFont val="Tahoma"/>
            <family val="0"/>
          </rPr>
          <t>4ПФХД(услуги) (S222_27)</t>
        </r>
      </text>
    </comment>
    <comment ref="H179" authorId="0">
      <text>
        <r>
          <rPr>
            <sz val="10"/>
            <rFont val="Tahoma"/>
            <family val="0"/>
          </rPr>
          <t>4ПФХД(услуги) (B222_27)</t>
        </r>
      </text>
    </comment>
    <comment ref="I179" authorId="0">
      <text>
        <r>
          <rPr>
            <sz val="10"/>
            <rFont val="Tahoma"/>
            <family val="0"/>
          </rPr>
          <t>4ПФХД(услуги) (V222_27)</t>
        </r>
      </text>
    </comment>
    <comment ref="A180" authorId="0">
      <text>
        <r>
          <rPr>
            <sz val="10"/>
            <rFont val="Tahoma"/>
            <family val="0"/>
          </rPr>
          <t>4ПФХД(услуги)</t>
        </r>
      </text>
    </comment>
    <comment ref="F180" authorId="0">
      <text>
        <r>
          <rPr>
            <sz val="10"/>
            <rFont val="Tahoma"/>
            <family val="0"/>
          </rPr>
          <t>4ПФХД(услуги)</t>
        </r>
      </text>
    </comment>
    <comment ref="G180" authorId="0">
      <text>
        <r>
          <rPr>
            <sz val="10"/>
            <rFont val="Tahoma"/>
            <family val="0"/>
          </rPr>
          <t>4ПФХД(услуги)</t>
        </r>
      </text>
    </comment>
    <comment ref="H180" authorId="0">
      <text>
        <r>
          <rPr>
            <sz val="10"/>
            <rFont val="Tahoma"/>
            <family val="0"/>
          </rPr>
          <t>4ПФХД(услуги) (B223)</t>
        </r>
      </text>
    </comment>
    <comment ref="I180" authorId="0">
      <text>
        <r>
          <rPr>
            <sz val="10"/>
            <rFont val="Tahoma"/>
            <family val="0"/>
          </rPr>
          <t>4ПФХД(услуги) (V223)</t>
        </r>
      </text>
    </comment>
    <comment ref="A181" authorId="0">
      <text>
        <r>
          <rPr>
            <sz val="10"/>
            <rFont val="Tahoma"/>
            <family val="0"/>
          </rPr>
          <t>4ПФХД(услуги)</t>
        </r>
      </text>
    </comment>
    <comment ref="F181" authorId="0">
      <text>
        <r>
          <rPr>
            <sz val="10"/>
            <rFont val="Tahoma"/>
            <family val="0"/>
          </rPr>
          <t>4ПФХД(услуги)</t>
        </r>
      </text>
    </comment>
    <comment ref="G181" authorId="0">
      <text>
        <r>
          <rPr>
            <sz val="10"/>
            <rFont val="Tahoma"/>
            <family val="0"/>
          </rPr>
          <t>4ПФХД(услуги)</t>
        </r>
      </text>
    </comment>
    <comment ref="H181" authorId="0">
      <text>
        <r>
          <rPr>
            <sz val="10"/>
            <rFont val="Tahoma"/>
            <family val="0"/>
          </rPr>
          <t>4ПФХД(услуги)</t>
        </r>
      </text>
    </comment>
    <comment ref="I181" authorId="0">
      <text>
        <r>
          <rPr>
            <sz val="10"/>
            <rFont val="Tahoma"/>
            <family val="0"/>
          </rPr>
          <t>4ПФХД(услуги)</t>
        </r>
      </text>
    </comment>
    <comment ref="A182" authorId="0">
      <text>
        <r>
          <rPr>
            <sz val="10"/>
            <rFont val="Tahoma"/>
            <family val="0"/>
          </rPr>
          <t>4ПФХД(услуги)</t>
        </r>
      </text>
    </comment>
    <comment ref="F182" authorId="0">
      <text>
        <r>
          <rPr>
            <sz val="10"/>
            <rFont val="Tahoma"/>
            <family val="0"/>
          </rPr>
          <t>4ПФХД(услуги)</t>
        </r>
      </text>
    </comment>
    <comment ref="G182" authorId="0">
      <text>
        <r>
          <rPr>
            <sz val="10"/>
            <rFont val="Tahoma"/>
            <family val="0"/>
          </rPr>
          <t>4ПФХД(услуги)</t>
        </r>
      </text>
    </comment>
    <comment ref="H182" authorId="0">
      <text>
        <r>
          <rPr>
            <sz val="10"/>
            <rFont val="Tahoma"/>
            <family val="0"/>
          </rPr>
          <t>4ПФХД(услуги) (B223_1)</t>
        </r>
      </text>
    </comment>
    <comment ref="I182" authorId="0">
      <text>
        <r>
          <rPr>
            <sz val="10"/>
            <rFont val="Tahoma"/>
            <family val="0"/>
          </rPr>
          <t>4ПФХД(услуги) (V223_1)</t>
        </r>
      </text>
    </comment>
    <comment ref="A183" authorId="0">
      <text>
        <r>
          <rPr>
            <sz val="10"/>
            <rFont val="Tahoma"/>
            <family val="0"/>
          </rPr>
          <t>4ПФХД(услуги)</t>
        </r>
      </text>
    </comment>
    <comment ref="F183" authorId="0">
      <text>
        <r>
          <rPr>
            <sz val="10"/>
            <rFont val="Tahoma"/>
            <family val="0"/>
          </rPr>
          <t>4ПФХД(услуги)</t>
        </r>
      </text>
    </comment>
    <comment ref="G183" authorId="0">
      <text>
        <r>
          <rPr>
            <sz val="10"/>
            <rFont val="Tahoma"/>
            <family val="0"/>
          </rPr>
          <t>4ПФХД(услуги) (S223_1_02)</t>
        </r>
      </text>
    </comment>
    <comment ref="H183" authorId="0">
      <text>
        <r>
          <rPr>
            <sz val="10"/>
            <rFont val="Tahoma"/>
            <family val="0"/>
          </rPr>
          <t>4ПФХД(услуги) (B223_1_02)</t>
        </r>
      </text>
    </comment>
    <comment ref="I183" authorId="0">
      <text>
        <r>
          <rPr>
            <sz val="10"/>
            <rFont val="Tahoma"/>
            <family val="0"/>
          </rPr>
          <t>4ПФХД(услуги) (V223_1_02)</t>
        </r>
      </text>
    </comment>
    <comment ref="A184" authorId="0">
      <text>
        <r>
          <rPr>
            <sz val="10"/>
            <rFont val="Tahoma"/>
            <family val="0"/>
          </rPr>
          <t>4ПФХД(услуги)</t>
        </r>
      </text>
    </comment>
    <comment ref="F184" authorId="0">
      <text>
        <r>
          <rPr>
            <sz val="10"/>
            <rFont val="Tahoma"/>
            <family val="0"/>
          </rPr>
          <t>4ПФХД(услуги)</t>
        </r>
      </text>
    </comment>
    <comment ref="G184" authorId="0">
      <text>
        <r>
          <rPr>
            <sz val="10"/>
            <rFont val="Tahoma"/>
            <family val="0"/>
          </rPr>
          <t>4ПФХД(услуги) (S223_1_03)</t>
        </r>
      </text>
    </comment>
    <comment ref="H184" authorId="0">
      <text>
        <r>
          <rPr>
            <sz val="10"/>
            <rFont val="Tahoma"/>
            <family val="0"/>
          </rPr>
          <t>4ПФХД(услуги) (B223_1_03)</t>
        </r>
      </text>
    </comment>
    <comment ref="I184" authorId="0">
      <text>
        <r>
          <rPr>
            <sz val="10"/>
            <rFont val="Tahoma"/>
            <family val="0"/>
          </rPr>
          <t>4ПФХД(услуги) (V223_1_03)</t>
        </r>
      </text>
    </comment>
    <comment ref="A185" authorId="0">
      <text>
        <r>
          <rPr>
            <sz val="10"/>
            <rFont val="Tahoma"/>
            <family val="0"/>
          </rPr>
          <t>4ПФХД(услуги)</t>
        </r>
      </text>
    </comment>
    <comment ref="F185" authorId="0">
      <text>
        <r>
          <rPr>
            <sz val="10"/>
            <rFont val="Tahoma"/>
            <family val="0"/>
          </rPr>
          <t>4ПФХД(услуги)</t>
        </r>
      </text>
    </comment>
    <comment ref="G185" authorId="0">
      <text>
        <r>
          <rPr>
            <sz val="10"/>
            <rFont val="Tahoma"/>
            <family val="0"/>
          </rPr>
          <t>4ПФХД(услуги)</t>
        </r>
      </text>
    </comment>
    <comment ref="H185" authorId="0">
      <text>
        <r>
          <rPr>
            <sz val="10"/>
            <rFont val="Tahoma"/>
            <family val="0"/>
          </rPr>
          <t>4ПФХД(услуги) (B223_2)</t>
        </r>
      </text>
    </comment>
    <comment ref="I185" authorId="0">
      <text>
        <r>
          <rPr>
            <sz val="10"/>
            <rFont val="Tahoma"/>
            <family val="0"/>
          </rPr>
          <t>4ПФХД(услуги) (V223_2)</t>
        </r>
      </text>
    </comment>
    <comment ref="A186" authorId="0">
      <text>
        <r>
          <rPr>
            <sz val="10"/>
            <rFont val="Tahoma"/>
            <family val="0"/>
          </rPr>
          <t>4ПФХД(услуги)</t>
        </r>
      </text>
    </comment>
    <comment ref="F186" authorId="0">
      <text>
        <r>
          <rPr>
            <sz val="10"/>
            <rFont val="Tahoma"/>
            <family val="0"/>
          </rPr>
          <t>4ПФХД(услуги)</t>
        </r>
      </text>
    </comment>
    <comment ref="G186" authorId="0">
      <text>
        <r>
          <rPr>
            <sz val="10"/>
            <rFont val="Tahoma"/>
            <family val="0"/>
          </rPr>
          <t>4ПФХД(услуги) (S223_2_02)</t>
        </r>
      </text>
    </comment>
    <comment ref="H186" authorId="0">
      <text>
        <r>
          <rPr>
            <sz val="10"/>
            <rFont val="Tahoma"/>
            <family val="0"/>
          </rPr>
          <t>4ПФХД(услуги) (B223_2_02)</t>
        </r>
      </text>
    </comment>
    <comment ref="I186" authorId="0">
      <text>
        <r>
          <rPr>
            <sz val="10"/>
            <rFont val="Tahoma"/>
            <family val="0"/>
          </rPr>
          <t>4ПФХД(услуги) (V223_2_02)</t>
        </r>
      </text>
    </comment>
    <comment ref="A187" authorId="0">
      <text>
        <r>
          <rPr>
            <sz val="10"/>
            <rFont val="Tahoma"/>
            <family val="0"/>
          </rPr>
          <t>4ПФХД(услуги)</t>
        </r>
      </text>
    </comment>
    <comment ref="F187" authorId="0">
      <text>
        <r>
          <rPr>
            <sz val="10"/>
            <rFont val="Tahoma"/>
            <family val="0"/>
          </rPr>
          <t>4ПФХД(услуги)</t>
        </r>
      </text>
    </comment>
    <comment ref="G187" authorId="0">
      <text>
        <r>
          <rPr>
            <sz val="10"/>
            <rFont val="Tahoma"/>
            <family val="0"/>
          </rPr>
          <t>4ПФХД(услуги) (S223_2_03)</t>
        </r>
      </text>
    </comment>
    <comment ref="H187" authorId="0">
      <text>
        <r>
          <rPr>
            <sz val="10"/>
            <rFont val="Tahoma"/>
            <family val="0"/>
          </rPr>
          <t>4ПФХД(услуги) (B223_2_03)</t>
        </r>
      </text>
    </comment>
    <comment ref="I187" authorId="0">
      <text>
        <r>
          <rPr>
            <sz val="10"/>
            <rFont val="Tahoma"/>
            <family val="0"/>
          </rPr>
          <t>4ПФХД(услуги) (V223_2_03)</t>
        </r>
      </text>
    </comment>
    <comment ref="A188" authorId="0">
      <text>
        <r>
          <rPr>
            <sz val="10"/>
            <rFont val="Tahoma"/>
            <family val="0"/>
          </rPr>
          <t>4ПФХД(услуги)</t>
        </r>
      </text>
    </comment>
    <comment ref="F188" authorId="0">
      <text>
        <r>
          <rPr>
            <sz val="10"/>
            <rFont val="Tahoma"/>
            <family val="0"/>
          </rPr>
          <t>4ПФХД(услуги)</t>
        </r>
      </text>
    </comment>
    <comment ref="G188" authorId="0">
      <text>
        <r>
          <rPr>
            <sz val="10"/>
            <rFont val="Tahoma"/>
            <family val="0"/>
          </rPr>
          <t>4ПФХД(услуги) (S223_3_02)</t>
        </r>
      </text>
    </comment>
    <comment ref="H188" authorId="0">
      <text>
        <r>
          <rPr>
            <sz val="10"/>
            <rFont val="Tahoma"/>
            <family val="0"/>
          </rPr>
          <t>4ПФХД(услуги) (B223_3_02)</t>
        </r>
      </text>
    </comment>
    <comment ref="I188" authorId="0">
      <text>
        <r>
          <rPr>
            <sz val="10"/>
            <rFont val="Tahoma"/>
            <family val="0"/>
          </rPr>
          <t>4ПФХД(услуги) (V223_3_02)</t>
        </r>
      </text>
    </comment>
    <comment ref="A189" authorId="0">
      <text>
        <r>
          <rPr>
            <sz val="10"/>
            <rFont val="Tahoma"/>
            <family val="0"/>
          </rPr>
          <t>4ПФХД(услуги)</t>
        </r>
      </text>
    </comment>
    <comment ref="F189" authorId="0">
      <text>
        <r>
          <rPr>
            <sz val="10"/>
            <rFont val="Tahoma"/>
            <family val="0"/>
          </rPr>
          <t>4ПФХД(услуги)</t>
        </r>
      </text>
    </comment>
    <comment ref="G189" authorId="0">
      <text>
        <r>
          <rPr>
            <sz val="10"/>
            <rFont val="Tahoma"/>
            <family val="0"/>
          </rPr>
          <t>4ПФХД(услуги) (S223_4_02)</t>
        </r>
      </text>
    </comment>
    <comment ref="H189" authorId="0">
      <text>
        <r>
          <rPr>
            <sz val="10"/>
            <rFont val="Tahoma"/>
            <family val="0"/>
          </rPr>
          <t>4ПФХД(услуги) (B223_4_02)</t>
        </r>
      </text>
    </comment>
    <comment ref="I189" authorId="0">
      <text>
        <r>
          <rPr>
            <sz val="10"/>
            <rFont val="Tahoma"/>
            <family val="0"/>
          </rPr>
          <t>4ПФХД(услуги) (V223_4_02)</t>
        </r>
      </text>
    </comment>
    <comment ref="A190" authorId="0">
      <text>
        <r>
          <rPr>
            <sz val="10"/>
            <rFont val="Tahoma"/>
            <family val="0"/>
          </rPr>
          <t>4ПФХД(услуги)</t>
        </r>
      </text>
    </comment>
    <comment ref="F190" authorId="0">
      <text>
        <r>
          <rPr>
            <sz val="10"/>
            <rFont val="Tahoma"/>
            <family val="0"/>
          </rPr>
          <t>4ПФХД(услуги)</t>
        </r>
      </text>
    </comment>
    <comment ref="G190" authorId="0">
      <text>
        <r>
          <rPr>
            <sz val="10"/>
            <rFont val="Tahoma"/>
            <family val="0"/>
          </rPr>
          <t>4ПФХД(услуги) (S223_5_02)</t>
        </r>
      </text>
    </comment>
    <comment ref="H190" authorId="0">
      <text>
        <r>
          <rPr>
            <sz val="10"/>
            <rFont val="Tahoma"/>
            <family val="0"/>
          </rPr>
          <t>4ПФХД(услуги) (B223_5_02)</t>
        </r>
      </text>
    </comment>
    <comment ref="I190" authorId="0">
      <text>
        <r>
          <rPr>
            <sz val="10"/>
            <rFont val="Tahoma"/>
            <family val="0"/>
          </rPr>
          <t>4ПФХД(услуги) (V223_5_02)</t>
        </r>
      </text>
    </comment>
    <comment ref="A191" authorId="0">
      <text>
        <r>
          <rPr>
            <sz val="10"/>
            <rFont val="Tahoma"/>
            <family val="0"/>
          </rPr>
          <t>4ПФХД(услуги)</t>
        </r>
      </text>
    </comment>
    <comment ref="F191" authorId="0">
      <text>
        <r>
          <rPr>
            <sz val="10"/>
            <rFont val="Tahoma"/>
            <family val="0"/>
          </rPr>
          <t>4ПФХД(услуги)</t>
        </r>
      </text>
    </comment>
    <comment ref="G191" authorId="0">
      <text>
        <r>
          <rPr>
            <sz val="10"/>
            <rFont val="Tahoma"/>
            <family val="0"/>
          </rPr>
          <t>4ПФХД(услуги) (S224_02)</t>
        </r>
      </text>
    </comment>
    <comment ref="H191" authorId="0">
      <text>
        <r>
          <rPr>
            <sz val="10"/>
            <rFont val="Tahoma"/>
            <family val="0"/>
          </rPr>
          <t>4ПФХД(услуги) (B224_02)</t>
        </r>
      </text>
    </comment>
    <comment ref="I191" authorId="0">
      <text>
        <r>
          <rPr>
            <sz val="10"/>
            <rFont val="Tahoma"/>
            <family val="0"/>
          </rPr>
          <t>4ПФХД(услуги) (V224_02)</t>
        </r>
      </text>
    </comment>
    <comment ref="A192" authorId="0">
      <text>
        <r>
          <rPr>
            <sz val="10"/>
            <rFont val="Tahoma"/>
            <family val="0"/>
          </rPr>
          <t>4ПФХД(услуги)</t>
        </r>
      </text>
    </comment>
    <comment ref="F192" authorId="0">
      <text>
        <r>
          <rPr>
            <sz val="10"/>
            <rFont val="Tahoma"/>
            <family val="0"/>
          </rPr>
          <t>4ПФХД(услуги)</t>
        </r>
      </text>
    </comment>
    <comment ref="G192" authorId="0">
      <text>
        <r>
          <rPr>
            <sz val="10"/>
            <rFont val="Tahoma"/>
            <family val="0"/>
          </rPr>
          <t>4ПФХД(услуги)</t>
        </r>
      </text>
    </comment>
    <comment ref="H192" authorId="0">
      <text>
        <r>
          <rPr>
            <sz val="10"/>
            <rFont val="Tahoma"/>
            <family val="0"/>
          </rPr>
          <t>4ПФХД(услуги) (B225_02)</t>
        </r>
      </text>
    </comment>
    <comment ref="I192" authorId="0">
      <text>
        <r>
          <rPr>
            <sz val="10"/>
            <rFont val="Tahoma"/>
            <family val="0"/>
          </rPr>
          <t>4ПФХД(услуги) (V225_02)</t>
        </r>
      </text>
    </comment>
    <comment ref="A193" authorId="0">
      <text>
        <r>
          <rPr>
            <sz val="10"/>
            <rFont val="Tahoma"/>
            <family val="0"/>
          </rPr>
          <t>4ПФХД(услуги)</t>
        </r>
      </text>
    </comment>
    <comment ref="F193" authorId="0">
      <text>
        <r>
          <rPr>
            <sz val="10"/>
            <rFont val="Tahoma"/>
            <family val="0"/>
          </rPr>
          <t>4ПФХД(услуги)</t>
        </r>
      </text>
    </comment>
    <comment ref="G193" authorId="0">
      <text>
        <r>
          <rPr>
            <sz val="10"/>
            <rFont val="Tahoma"/>
            <family val="0"/>
          </rPr>
          <t>4ПФХД(услуги)</t>
        </r>
      </text>
    </comment>
    <comment ref="H193" authorId="0">
      <text>
        <r>
          <rPr>
            <sz val="10"/>
            <rFont val="Tahoma"/>
            <family val="0"/>
          </rPr>
          <t>4ПФХД(услуги)</t>
        </r>
      </text>
    </comment>
    <comment ref="I193" authorId="0">
      <text>
        <r>
          <rPr>
            <sz val="10"/>
            <rFont val="Tahoma"/>
            <family val="0"/>
          </rPr>
          <t>4ПФХД(услуги)</t>
        </r>
      </text>
    </comment>
    <comment ref="A194" authorId="0">
      <text>
        <r>
          <rPr>
            <sz val="10"/>
            <rFont val="Tahoma"/>
            <family val="0"/>
          </rPr>
          <t>4ПФХД(услуги)</t>
        </r>
      </text>
    </comment>
    <comment ref="F194" authorId="0">
      <text>
        <r>
          <rPr>
            <sz val="10"/>
            <rFont val="Tahoma"/>
            <family val="0"/>
          </rPr>
          <t>4ПФХД(услуги)</t>
        </r>
      </text>
    </comment>
    <comment ref="G194" authorId="0">
      <text>
        <r>
          <rPr>
            <sz val="10"/>
            <rFont val="Tahoma"/>
            <family val="0"/>
          </rPr>
          <t>4ПФХД(услуги) (S225_1_02)</t>
        </r>
      </text>
    </comment>
    <comment ref="H194" authorId="0">
      <text>
        <r>
          <rPr>
            <sz val="10"/>
            <rFont val="Tahoma"/>
            <family val="0"/>
          </rPr>
          <t>4ПФХД(услуги) (B225_1_02)</t>
        </r>
      </text>
    </comment>
    <comment ref="I194" authorId="0">
      <text>
        <r>
          <rPr>
            <sz val="10"/>
            <rFont val="Tahoma"/>
            <family val="0"/>
          </rPr>
          <t>4ПФХД(услуги) (V225_1_02)</t>
        </r>
      </text>
    </comment>
    <comment ref="A195" authorId="0">
      <text>
        <r>
          <rPr>
            <sz val="10"/>
            <rFont val="Tahoma"/>
            <family val="0"/>
          </rPr>
          <t>4ПФХД(услуги)</t>
        </r>
      </text>
    </comment>
    <comment ref="F195" authorId="0">
      <text>
        <r>
          <rPr>
            <sz val="10"/>
            <rFont val="Tahoma"/>
            <family val="0"/>
          </rPr>
          <t>4ПФХД(услуги)</t>
        </r>
      </text>
    </comment>
    <comment ref="G195" authorId="0">
      <text>
        <r>
          <rPr>
            <sz val="10"/>
            <rFont val="Tahoma"/>
            <family val="0"/>
          </rPr>
          <t>4ПФХД(услуги) (S225_2_02)</t>
        </r>
      </text>
    </comment>
    <comment ref="H195" authorId="0">
      <text>
        <r>
          <rPr>
            <sz val="10"/>
            <rFont val="Tahoma"/>
            <family val="0"/>
          </rPr>
          <t>4ПФХД(услуги) (B225_2_02)</t>
        </r>
      </text>
    </comment>
    <comment ref="I195" authorId="0">
      <text>
        <r>
          <rPr>
            <sz val="10"/>
            <rFont val="Tahoma"/>
            <family val="0"/>
          </rPr>
          <t>4ПФХД(услуги) (V225_2_02)</t>
        </r>
      </text>
    </comment>
    <comment ref="A196" authorId="0">
      <text>
        <r>
          <rPr>
            <sz val="10"/>
            <rFont val="Tahoma"/>
            <family val="0"/>
          </rPr>
          <t>4ПФХД(услуги)</t>
        </r>
      </text>
    </comment>
    <comment ref="F196" authorId="0">
      <text>
        <r>
          <rPr>
            <sz val="10"/>
            <rFont val="Tahoma"/>
            <family val="0"/>
          </rPr>
          <t>4ПФХД(услуги)</t>
        </r>
      </text>
    </comment>
    <comment ref="G196" authorId="0">
      <text>
        <r>
          <rPr>
            <sz val="10"/>
            <rFont val="Tahoma"/>
            <family val="0"/>
          </rPr>
          <t>4ПФХД(услуги) (S225_3_02)</t>
        </r>
      </text>
    </comment>
    <comment ref="H196" authorId="0">
      <text>
        <r>
          <rPr>
            <sz val="10"/>
            <rFont val="Tahoma"/>
            <family val="0"/>
          </rPr>
          <t>4ПФХД(услуги) (B225_3_02)</t>
        </r>
      </text>
    </comment>
    <comment ref="I196" authorId="0">
      <text>
        <r>
          <rPr>
            <sz val="10"/>
            <rFont val="Tahoma"/>
            <family val="0"/>
          </rPr>
          <t>4ПФХД(услуги) (V225_3_02)</t>
        </r>
      </text>
    </comment>
    <comment ref="A197" authorId="0">
      <text>
        <r>
          <rPr>
            <sz val="10"/>
            <rFont val="Tahoma"/>
            <family val="0"/>
          </rPr>
          <t>4ПФХД(услуги)</t>
        </r>
      </text>
    </comment>
    <comment ref="F197" authorId="0">
      <text>
        <r>
          <rPr>
            <sz val="10"/>
            <rFont val="Tahoma"/>
            <family val="0"/>
          </rPr>
          <t>4ПФХД(услуги)</t>
        </r>
      </text>
    </comment>
    <comment ref="G197" authorId="0">
      <text>
        <r>
          <rPr>
            <sz val="10"/>
            <rFont val="Tahoma"/>
            <family val="0"/>
          </rPr>
          <t>4ПФХД(услуги) (S226_02)</t>
        </r>
      </text>
    </comment>
    <comment ref="H197" authorId="0">
      <text>
        <r>
          <rPr>
            <sz val="10"/>
            <rFont val="Tahoma"/>
            <family val="0"/>
          </rPr>
          <t>4ПФХД(услуги) (B226_02)</t>
        </r>
      </text>
    </comment>
    <comment ref="I197" authorId="0">
      <text>
        <r>
          <rPr>
            <sz val="10"/>
            <rFont val="Tahoma"/>
            <family val="0"/>
          </rPr>
          <t>4ПФХД(услуги) (V226_02)</t>
        </r>
      </text>
    </comment>
    <comment ref="A198" authorId="0">
      <text>
        <r>
          <rPr>
            <sz val="10"/>
            <rFont val="Tahoma"/>
            <family val="0"/>
          </rPr>
          <t>4ПФХД(услуги)</t>
        </r>
      </text>
    </comment>
    <comment ref="F198" authorId="0">
      <text>
        <r>
          <rPr>
            <sz val="10"/>
            <rFont val="Tahoma"/>
            <family val="0"/>
          </rPr>
          <t>4ПФХД(услуги)</t>
        </r>
      </text>
    </comment>
    <comment ref="G198" authorId="0">
      <text>
        <r>
          <rPr>
            <sz val="10"/>
            <rFont val="Tahoma"/>
            <family val="0"/>
          </rPr>
          <t>4ПФХД(услуги) (S226_28)</t>
        </r>
      </text>
    </comment>
    <comment ref="H198" authorId="0">
      <text>
        <r>
          <rPr>
            <sz val="10"/>
            <rFont val="Tahoma"/>
            <family val="0"/>
          </rPr>
          <t>4ПФХД(услуги) (B226_28)</t>
        </r>
      </text>
    </comment>
    <comment ref="I198" authorId="0">
      <text>
        <r>
          <rPr>
            <sz val="10"/>
            <rFont val="Tahoma"/>
            <family val="0"/>
          </rPr>
          <t>4ПФХД(услуги) (V226_28)</t>
        </r>
      </text>
    </comment>
    <comment ref="A199" authorId="0">
      <text>
        <r>
          <rPr>
            <sz val="10"/>
            <rFont val="Tahoma"/>
            <family val="0"/>
          </rPr>
          <t>4ПФХД(услуги)</t>
        </r>
      </text>
    </comment>
    <comment ref="F199" authorId="0">
      <text>
        <r>
          <rPr>
            <sz val="10"/>
            <rFont val="Tahoma"/>
            <family val="0"/>
          </rPr>
          <t>4ПФХД(услуги)</t>
        </r>
      </text>
    </comment>
    <comment ref="G199" authorId="0">
      <text>
        <r>
          <rPr>
            <sz val="10"/>
            <rFont val="Tahoma"/>
            <family val="0"/>
          </rPr>
          <t>4ПФХД(услуги)</t>
        </r>
      </text>
    </comment>
    <comment ref="H199" authorId="0">
      <text>
        <r>
          <rPr>
            <sz val="10"/>
            <rFont val="Tahoma"/>
            <family val="0"/>
          </rPr>
          <t>4ПФХД(услуги) (B290_03)</t>
        </r>
      </text>
    </comment>
    <comment ref="I199" authorId="0">
      <text>
        <r>
          <rPr>
            <sz val="10"/>
            <rFont val="Tahoma"/>
            <family val="0"/>
          </rPr>
          <t>4ПФХД(услуги) (V290_03)</t>
        </r>
      </text>
    </comment>
    <comment ref="A200" authorId="0">
      <text>
        <r>
          <rPr>
            <sz val="10"/>
            <rFont val="Tahoma"/>
            <family val="0"/>
          </rPr>
          <t>4ПФХД(услуги)</t>
        </r>
      </text>
    </comment>
    <comment ref="F200" authorId="0">
      <text>
        <r>
          <rPr>
            <sz val="10"/>
            <rFont val="Tahoma"/>
            <family val="0"/>
          </rPr>
          <t>4ПФХД(услуги)</t>
        </r>
      </text>
    </comment>
    <comment ref="G200" authorId="0">
      <text>
        <r>
          <rPr>
            <sz val="10"/>
            <rFont val="Tahoma"/>
            <family val="0"/>
          </rPr>
          <t>4ПФХД(услуги)</t>
        </r>
      </text>
    </comment>
    <comment ref="H200" authorId="0">
      <text>
        <r>
          <rPr>
            <sz val="10"/>
            <rFont val="Tahoma"/>
            <family val="0"/>
          </rPr>
          <t>4ПФХД(услуги)</t>
        </r>
      </text>
    </comment>
    <comment ref="I200" authorId="0">
      <text>
        <r>
          <rPr>
            <sz val="10"/>
            <rFont val="Tahoma"/>
            <family val="0"/>
          </rPr>
          <t>4ПФХД(услуги)</t>
        </r>
      </text>
    </comment>
    <comment ref="A201" authorId="0">
      <text>
        <r>
          <rPr>
            <sz val="10"/>
            <rFont val="Tahoma"/>
            <family val="0"/>
          </rPr>
          <t>4ПФХД(услуги)</t>
        </r>
      </text>
    </comment>
    <comment ref="F201" authorId="0">
      <text>
        <r>
          <rPr>
            <sz val="10"/>
            <rFont val="Tahoma"/>
            <family val="0"/>
          </rPr>
          <t>4ПФХД(услуги)</t>
        </r>
      </text>
    </comment>
    <comment ref="G201" authorId="0">
      <text>
        <r>
          <rPr>
            <sz val="10"/>
            <rFont val="Tahoma"/>
            <family val="0"/>
          </rPr>
          <t>4ПФХД(услуги) (S290_1_03)</t>
        </r>
      </text>
    </comment>
    <comment ref="H201" authorId="0">
      <text>
        <r>
          <rPr>
            <sz val="10"/>
            <rFont val="Tahoma"/>
            <family val="0"/>
          </rPr>
          <t>4ПФХД(услуги) (B290_1_03)</t>
        </r>
      </text>
    </comment>
    <comment ref="I201" authorId="0">
      <text>
        <r>
          <rPr>
            <sz val="10"/>
            <rFont val="Tahoma"/>
            <family val="0"/>
          </rPr>
          <t>4ПФХД(услуги) (V290_1_03)</t>
        </r>
      </text>
    </comment>
    <comment ref="A202" authorId="0">
      <text>
        <r>
          <rPr>
            <sz val="10"/>
            <rFont val="Tahoma"/>
            <family val="0"/>
          </rPr>
          <t>4ПФХД(услуги)</t>
        </r>
      </text>
    </comment>
    <comment ref="F202" authorId="0">
      <text>
        <r>
          <rPr>
            <sz val="10"/>
            <rFont val="Tahoma"/>
            <family val="0"/>
          </rPr>
          <t>4ПФХД(услуги)</t>
        </r>
      </text>
    </comment>
    <comment ref="G202" authorId="0">
      <text>
        <r>
          <rPr>
            <sz val="10"/>
            <rFont val="Tahoma"/>
            <family val="0"/>
          </rPr>
          <t>4ПФХД(услуги) (S290_2_03)</t>
        </r>
      </text>
    </comment>
    <comment ref="H202" authorId="0">
      <text>
        <r>
          <rPr>
            <sz val="10"/>
            <rFont val="Tahoma"/>
            <family val="0"/>
          </rPr>
          <t>4ПФХД(услуги) (B290_2_03)</t>
        </r>
      </text>
    </comment>
    <comment ref="I202" authorId="0">
      <text>
        <r>
          <rPr>
            <sz val="10"/>
            <rFont val="Tahoma"/>
            <family val="0"/>
          </rPr>
          <t>4ПФХД(услуги) (V290_2_03)</t>
        </r>
      </text>
    </comment>
    <comment ref="A203" authorId="0">
      <text>
        <r>
          <rPr>
            <sz val="10"/>
            <rFont val="Tahoma"/>
            <family val="0"/>
          </rPr>
          <t>4ПФХД(услуги)</t>
        </r>
      </text>
    </comment>
    <comment ref="F203" authorId="0">
      <text>
        <r>
          <rPr>
            <sz val="10"/>
            <rFont val="Tahoma"/>
            <family val="0"/>
          </rPr>
          <t>4ПФХД(услуги)</t>
        </r>
      </text>
    </comment>
    <comment ref="G203" authorId="0">
      <text>
        <r>
          <rPr>
            <sz val="10"/>
            <rFont val="Tahoma"/>
            <family val="0"/>
          </rPr>
          <t>4ПФХД(услуги) (S290_3_03)</t>
        </r>
      </text>
    </comment>
    <comment ref="H203" authorId="0">
      <text>
        <r>
          <rPr>
            <sz val="10"/>
            <rFont val="Tahoma"/>
            <family val="0"/>
          </rPr>
          <t>4ПФХД(услуги) (B290_3_03)</t>
        </r>
      </text>
    </comment>
    <comment ref="I203" authorId="0">
      <text>
        <r>
          <rPr>
            <sz val="10"/>
            <rFont val="Tahoma"/>
            <family val="0"/>
          </rPr>
          <t>4ПФХД(услуги) (V290_3_03)</t>
        </r>
      </text>
    </comment>
    <comment ref="A204" authorId="0">
      <text>
        <r>
          <rPr>
            <sz val="10"/>
            <rFont val="Tahoma"/>
            <family val="0"/>
          </rPr>
          <t>4ПФХД(услуги)</t>
        </r>
      </text>
    </comment>
    <comment ref="F204" authorId="0">
      <text>
        <r>
          <rPr>
            <sz val="10"/>
            <rFont val="Tahoma"/>
            <family val="0"/>
          </rPr>
          <t>4ПФХД(услуги)</t>
        </r>
      </text>
    </comment>
    <comment ref="G204" authorId="0">
      <text>
        <r>
          <rPr>
            <sz val="10"/>
            <rFont val="Tahoma"/>
            <family val="0"/>
          </rPr>
          <t>4ПФХД(услуги) (S310_02)</t>
        </r>
      </text>
    </comment>
    <comment ref="H204" authorId="0">
      <text>
        <r>
          <rPr>
            <sz val="10"/>
            <rFont val="Tahoma"/>
            <family val="0"/>
          </rPr>
          <t>4ПФХД(услуги) (B310_02)</t>
        </r>
      </text>
    </comment>
    <comment ref="I204" authorId="0">
      <text>
        <r>
          <rPr>
            <sz val="10"/>
            <rFont val="Tahoma"/>
            <family val="0"/>
          </rPr>
          <t>4ПФХД(услуги) (V310_02)</t>
        </r>
      </text>
    </comment>
    <comment ref="A205" authorId="0">
      <text>
        <r>
          <rPr>
            <sz val="10"/>
            <rFont val="Tahoma"/>
            <family val="0"/>
          </rPr>
          <t>4ПФХД(услуги)</t>
        </r>
      </text>
    </comment>
    <comment ref="F205" authorId="0">
      <text>
        <r>
          <rPr>
            <sz val="10"/>
            <rFont val="Tahoma"/>
            <family val="0"/>
          </rPr>
          <t>4ПФХД(услуги)</t>
        </r>
      </text>
    </comment>
    <comment ref="G205" authorId="0">
      <text>
        <r>
          <rPr>
            <sz val="10"/>
            <rFont val="Tahoma"/>
            <family val="0"/>
          </rPr>
          <t>4ПФХД(услуги)</t>
        </r>
      </text>
    </comment>
    <comment ref="H205" authorId="0">
      <text>
        <r>
          <rPr>
            <sz val="10"/>
            <rFont val="Tahoma"/>
            <family val="0"/>
          </rPr>
          <t>4ПФХД(услуги) (B340)</t>
        </r>
      </text>
    </comment>
    <comment ref="I205" authorId="0">
      <text>
        <r>
          <rPr>
            <sz val="10"/>
            <rFont val="Tahoma"/>
            <family val="0"/>
          </rPr>
          <t>4ПФХД(услуги) (V340)</t>
        </r>
      </text>
    </comment>
    <comment ref="A206" authorId="0">
      <text>
        <r>
          <rPr>
            <sz val="10"/>
            <rFont val="Tahoma"/>
            <family val="0"/>
          </rPr>
          <t>4ПФХД(услуги)</t>
        </r>
      </text>
    </comment>
    <comment ref="F206" authorId="0">
      <text>
        <r>
          <rPr>
            <sz val="10"/>
            <rFont val="Tahoma"/>
            <family val="0"/>
          </rPr>
          <t>4ПФХД(услуги)</t>
        </r>
      </text>
    </comment>
    <comment ref="G206" authorId="0">
      <text>
        <r>
          <rPr>
            <sz val="10"/>
            <rFont val="Tahoma"/>
            <family val="0"/>
          </rPr>
          <t>4ПФХД(услуги)</t>
        </r>
      </text>
    </comment>
    <comment ref="H206" authorId="0">
      <text>
        <r>
          <rPr>
            <sz val="10"/>
            <rFont val="Tahoma"/>
            <family val="0"/>
          </rPr>
          <t>4ПФХД(услуги)</t>
        </r>
      </text>
    </comment>
    <comment ref="I206" authorId="0">
      <text>
        <r>
          <rPr>
            <sz val="10"/>
            <rFont val="Tahoma"/>
            <family val="0"/>
          </rPr>
          <t>4ПФХД(услуги)</t>
        </r>
      </text>
    </comment>
    <comment ref="A207" authorId="0">
      <text>
        <r>
          <rPr>
            <sz val="10"/>
            <rFont val="Tahoma"/>
            <family val="0"/>
          </rPr>
          <t>4ПФХД(услуги)</t>
        </r>
      </text>
    </comment>
    <comment ref="F207" authorId="0">
      <text>
        <r>
          <rPr>
            <sz val="10"/>
            <rFont val="Tahoma"/>
            <family val="0"/>
          </rPr>
          <t>4ПФХД(услуги)</t>
        </r>
      </text>
    </comment>
    <comment ref="G207" authorId="0">
      <text>
        <r>
          <rPr>
            <sz val="10"/>
            <rFont val="Tahoma"/>
            <family val="0"/>
          </rPr>
          <t>4ПФХД(услуги) (S340_01)</t>
        </r>
      </text>
    </comment>
    <comment ref="H207" authorId="0">
      <text>
        <r>
          <rPr>
            <sz val="10"/>
            <rFont val="Tahoma"/>
            <family val="0"/>
          </rPr>
          <t>4ПФХД(услуги) (B340_01)</t>
        </r>
      </text>
    </comment>
    <comment ref="I207" authorId="0">
      <text>
        <r>
          <rPr>
            <sz val="10"/>
            <rFont val="Tahoma"/>
            <family val="0"/>
          </rPr>
          <t>4ПФХД(услуги) (V340_01)</t>
        </r>
      </text>
    </comment>
    <comment ref="A208" authorId="0">
      <text>
        <r>
          <rPr>
            <sz val="10"/>
            <rFont val="Tahoma"/>
            <family val="0"/>
          </rPr>
          <t>4ПФХД(услуги)</t>
        </r>
      </text>
    </comment>
    <comment ref="F208" authorId="0">
      <text>
        <r>
          <rPr>
            <sz val="10"/>
            <rFont val="Tahoma"/>
            <family val="0"/>
          </rPr>
          <t>4ПФХД(услуги)</t>
        </r>
      </text>
    </comment>
    <comment ref="G208" authorId="0">
      <text>
        <r>
          <rPr>
            <sz val="10"/>
            <rFont val="Tahoma"/>
            <family val="0"/>
          </rPr>
          <t>4ПФХД(услуги) (S340_02)</t>
        </r>
      </text>
    </comment>
    <comment ref="H208" authorId="0">
      <text>
        <r>
          <rPr>
            <sz val="10"/>
            <rFont val="Tahoma"/>
            <family val="0"/>
          </rPr>
          <t>4ПФХД(услуги) (B340_02)</t>
        </r>
      </text>
    </comment>
    <comment ref="I208" authorId="0">
      <text>
        <r>
          <rPr>
            <sz val="10"/>
            <rFont val="Tahoma"/>
            <family val="0"/>
          </rPr>
          <t>4ПФХД(услуги) (V340_02)</t>
        </r>
      </text>
    </comment>
    <comment ref="A209" authorId="0">
      <text>
        <r>
          <rPr>
            <sz val="10"/>
            <rFont val="Tahoma"/>
            <family val="0"/>
          </rPr>
          <t>4ПФХД(услуги)</t>
        </r>
      </text>
    </comment>
    <comment ref="F209" authorId="0">
      <text>
        <r>
          <rPr>
            <sz val="10"/>
            <rFont val="Tahoma"/>
            <family val="0"/>
          </rPr>
          <t>4ПФХД(услуги)</t>
        </r>
      </text>
    </comment>
    <comment ref="G209" authorId="0">
      <text>
        <r>
          <rPr>
            <sz val="10"/>
            <rFont val="Tahoma"/>
            <family val="0"/>
          </rPr>
          <t>4ПФХД(услуги) (S340_24)</t>
        </r>
      </text>
    </comment>
    <comment ref="H209" authorId="0">
      <text>
        <r>
          <rPr>
            <sz val="10"/>
            <rFont val="Tahoma"/>
            <family val="0"/>
          </rPr>
          <t>4ПФХД(услуги) (B340_24)</t>
        </r>
      </text>
    </comment>
    <comment ref="I209" authorId="0">
      <text>
        <r>
          <rPr>
            <sz val="10"/>
            <rFont val="Tahoma"/>
            <family val="0"/>
          </rPr>
          <t>4ПФХД(услуги) (V340_24)</t>
        </r>
      </text>
    </comment>
    <comment ref="A210" authorId="0">
      <text>
        <r>
          <rPr>
            <sz val="10"/>
            <rFont val="Tahoma"/>
            <family val="0"/>
          </rPr>
          <t>4ПФХД(услуги)</t>
        </r>
      </text>
    </comment>
    <comment ref="F210" authorId="0">
      <text>
        <r>
          <rPr>
            <sz val="10"/>
            <rFont val="Tahoma"/>
            <family val="0"/>
          </rPr>
          <t>4ПФХД(услуги)</t>
        </r>
      </text>
    </comment>
    <comment ref="G210" authorId="0">
      <text>
        <r>
          <rPr>
            <sz val="10"/>
            <rFont val="Tahoma"/>
            <family val="0"/>
          </rPr>
          <t>4ПФХД(услуги) (S340_25)</t>
        </r>
      </text>
    </comment>
    <comment ref="H210" authorId="0">
      <text>
        <r>
          <rPr>
            <sz val="10"/>
            <rFont val="Tahoma"/>
            <family val="0"/>
          </rPr>
          <t>4ПФХД(услуги) (B340_25)</t>
        </r>
      </text>
    </comment>
    <comment ref="I210" authorId="0">
      <text>
        <r>
          <rPr>
            <sz val="10"/>
            <rFont val="Tahoma"/>
            <family val="0"/>
          </rPr>
          <t>4ПФХД(услуги) (V340_25)</t>
        </r>
      </text>
    </comment>
    <comment ref="A211" authorId="0">
      <text>
        <r>
          <rPr>
            <sz val="10"/>
            <rFont val="Tahoma"/>
            <family val="0"/>
          </rPr>
          <t>4ПФХД(услуги)</t>
        </r>
      </text>
    </comment>
    <comment ref="F211" authorId="0">
      <text>
        <r>
          <rPr>
            <sz val="10"/>
            <rFont val="Tahoma"/>
            <family val="0"/>
          </rPr>
          <t>4ПФХД(услуги)</t>
        </r>
      </text>
    </comment>
    <comment ref="G211" authorId="0">
      <text>
        <r>
          <rPr>
            <sz val="10"/>
            <rFont val="Tahoma"/>
            <family val="0"/>
          </rPr>
          <t>4ПФХД(услуги) (S340_26)</t>
        </r>
      </text>
    </comment>
    <comment ref="H211" authorId="0">
      <text>
        <r>
          <rPr>
            <sz val="10"/>
            <rFont val="Tahoma"/>
            <family val="0"/>
          </rPr>
          <t>4ПФХД(услуги) (B340_26)</t>
        </r>
      </text>
    </comment>
    <comment ref="I211" authorId="0">
      <text>
        <r>
          <rPr>
            <sz val="10"/>
            <rFont val="Tahoma"/>
            <family val="0"/>
          </rPr>
          <t>4ПФХД(услуги) (V340_26)</t>
        </r>
      </text>
    </comment>
    <comment ref="I5" authorId="0">
      <text>
        <r>
          <rPr>
            <sz val="10"/>
            <rFont val="Tahoma"/>
            <family val="0"/>
          </rPr>
          <t>IB210</t>
        </r>
      </text>
    </comment>
    <comment ref="H69" authorId="0">
      <text>
        <r>
          <rPr>
            <sz val="10"/>
            <rFont val="Tahoma"/>
            <family val="0"/>
          </rPr>
          <t>4ПФХД(услуги) (B213)</t>
        </r>
      </text>
    </comment>
    <comment ref="H70" authorId="0">
      <text>
        <r>
          <rPr>
            <sz val="10"/>
            <rFont val="Tahoma"/>
            <family val="0"/>
          </rPr>
          <t>4ПФХД(услуги) (B213)</t>
        </r>
      </text>
    </comment>
    <comment ref="I57" authorId="0">
      <text>
        <r>
          <rPr>
            <sz val="10"/>
            <rFont val="Tahoma"/>
            <family val="0"/>
          </rPr>
          <t>4ПФХД(услуги) (B210)</t>
        </r>
      </text>
    </comment>
    <comment ref="I109" authorId="0">
      <text>
        <r>
          <rPr>
            <sz val="10"/>
            <rFont val="Tahoma"/>
            <family val="0"/>
          </rPr>
          <t>4ПФХД(услуги) (B210)</t>
        </r>
      </text>
    </comment>
    <comment ref="I71" authorId="0">
      <text>
        <r>
          <rPr>
            <sz val="10"/>
            <rFont val="Tahoma"/>
            <family val="0"/>
          </rPr>
          <t>4ПФХД(услуги) (B220)</t>
        </r>
      </text>
    </comment>
    <comment ref="I123" authorId="0">
      <text>
        <r>
          <rPr>
            <sz val="10"/>
            <rFont val="Tahoma"/>
            <family val="0"/>
          </rPr>
          <t>4ПФХД(услуги) (B220)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Tahoma"/>
            <family val="0"/>
          </rPr>
          <t>4ПФХД(расходы) (TA3)</t>
        </r>
      </text>
    </comment>
    <comment ref="B3" authorId="0">
      <text>
        <r>
          <rPr>
            <sz val="10"/>
            <rFont val="Tahoma"/>
            <family val="0"/>
          </rPr>
          <t>4ПФХД(расходы) (TB3)</t>
        </r>
      </text>
    </comment>
    <comment ref="F3" authorId="0">
      <text>
        <r>
          <rPr>
            <sz val="10"/>
            <rFont val="Tahoma"/>
            <family val="0"/>
          </rPr>
          <t>4ПФХД(расходы) (TC3)</t>
        </r>
      </text>
    </comment>
    <comment ref="G3" authorId="0">
      <text>
        <r>
          <rPr>
            <sz val="10"/>
            <rFont val="Tahoma"/>
            <family val="0"/>
          </rPr>
          <t>4ПФХД(расходы) (TD3)</t>
        </r>
      </text>
    </comment>
    <comment ref="H3" authorId="0">
      <text>
        <r>
          <rPr>
            <sz val="10"/>
            <rFont val="Tahoma"/>
            <family val="0"/>
          </rPr>
          <t>4ПФХД(расходы) (TH3)</t>
        </r>
      </text>
    </comment>
    <comment ref="I3" authorId="0">
      <text>
        <r>
          <rPr>
            <sz val="10"/>
            <rFont val="Tahoma"/>
            <family val="0"/>
          </rPr>
          <t>4ПФХД(расходы) (TI3)</t>
        </r>
      </text>
    </comment>
    <comment ref="A4" authorId="0">
      <text>
        <r>
          <rPr>
            <sz val="10"/>
            <rFont val="Tahoma"/>
            <family val="0"/>
          </rPr>
          <t>4ПФХД(расходы) (TA3)</t>
        </r>
      </text>
    </comment>
    <comment ref="B4" authorId="0">
      <text>
        <r>
          <rPr>
            <sz val="10"/>
            <rFont val="Tahoma"/>
            <family val="0"/>
          </rPr>
          <t>4ПФХД(расходы) (TB3)</t>
        </r>
      </text>
    </comment>
    <comment ref="F4" authorId="0">
      <text>
        <r>
          <rPr>
            <sz val="10"/>
            <rFont val="Tahoma"/>
            <family val="0"/>
          </rPr>
          <t>4ПФХД(расходы) (TC3)</t>
        </r>
      </text>
    </comment>
    <comment ref="G4" authorId="0">
      <text>
        <r>
          <rPr>
            <sz val="10"/>
            <rFont val="Tahoma"/>
            <family val="0"/>
          </rPr>
          <t>4ПФХД(расходы) (TD3)</t>
        </r>
      </text>
    </comment>
    <comment ref="H4" authorId="0">
      <text>
        <r>
          <rPr>
            <sz val="10"/>
            <rFont val="Tahoma"/>
            <family val="0"/>
          </rPr>
          <t>4ПФХД(расходы) (TH3)</t>
        </r>
      </text>
    </comment>
    <comment ref="I4" authorId="0">
      <text>
        <r>
          <rPr>
            <sz val="10"/>
            <rFont val="Tahoma"/>
            <family val="0"/>
          </rPr>
          <t>4ПФХД(расходы) (TI3)</t>
        </r>
      </text>
    </comment>
    <comment ref="A5" authorId="0">
      <text>
        <r>
          <rPr>
            <sz val="10"/>
            <rFont val="Tahoma"/>
            <family val="0"/>
          </rPr>
          <t>4ПФХД(расходы) (TA3)</t>
        </r>
      </text>
    </comment>
    <comment ref="B5" authorId="0">
      <text>
        <r>
          <rPr>
            <sz val="10"/>
            <rFont val="Tahoma"/>
            <family val="0"/>
          </rPr>
          <t>4ПФХД(расходы) (TB3)</t>
        </r>
      </text>
    </comment>
    <comment ref="F5" authorId="0">
      <text>
        <r>
          <rPr>
            <sz val="10"/>
            <rFont val="Tahoma"/>
            <family val="0"/>
          </rPr>
          <t>4ПФХД(расходы) (TC3)</t>
        </r>
      </text>
    </comment>
    <comment ref="G5" authorId="0">
      <text>
        <r>
          <rPr>
            <sz val="10"/>
            <rFont val="Tahoma"/>
            <family val="0"/>
          </rPr>
          <t>4ПФХД(расходы) (TD3)</t>
        </r>
      </text>
    </comment>
    <comment ref="H5" authorId="0">
      <text>
        <r>
          <rPr>
            <sz val="10"/>
            <rFont val="Tahoma"/>
            <family val="0"/>
          </rPr>
          <t>4ПФХД(расходы) (TH3)</t>
        </r>
      </text>
    </comment>
    <comment ref="I5" authorId="0">
      <text>
        <r>
          <rPr>
            <sz val="10"/>
            <rFont val="Tahoma"/>
            <family val="0"/>
          </rPr>
          <t>4ПФХД(расходы) (TI3)</t>
        </r>
      </text>
    </comment>
    <comment ref="A6" authorId="0">
      <text>
        <r>
          <rPr>
            <sz val="10"/>
            <rFont val="Tahoma"/>
            <family val="0"/>
          </rPr>
          <t>4ПФХД(расходы) (TA3)</t>
        </r>
      </text>
    </comment>
    <comment ref="B6" authorId="0">
      <text>
        <r>
          <rPr>
            <sz val="10"/>
            <rFont val="Tahoma"/>
            <family val="0"/>
          </rPr>
          <t>4ПФХД(расходы) (TB3)</t>
        </r>
      </text>
    </comment>
    <comment ref="F6" authorId="0">
      <text>
        <r>
          <rPr>
            <sz val="10"/>
            <rFont val="Tahoma"/>
            <family val="0"/>
          </rPr>
          <t>4ПФХД(расходы) (TC3)</t>
        </r>
      </text>
    </comment>
    <comment ref="G6" authorId="0">
      <text>
        <r>
          <rPr>
            <sz val="10"/>
            <rFont val="Tahoma"/>
            <family val="0"/>
          </rPr>
          <t>4ПФХД(расходы) (TD3)</t>
        </r>
      </text>
    </comment>
    <comment ref="H6" authorId="0">
      <text>
        <r>
          <rPr>
            <sz val="10"/>
            <rFont val="Tahoma"/>
            <family val="0"/>
          </rPr>
          <t>4ПФХД(расходы) (TH3)</t>
        </r>
      </text>
    </comment>
    <comment ref="I6" authorId="0">
      <text>
        <r>
          <rPr>
            <sz val="10"/>
            <rFont val="Tahoma"/>
            <family val="0"/>
          </rPr>
          <t>4ПФХД(расходы) (TI3)</t>
        </r>
      </text>
    </comment>
    <comment ref="A7" authorId="0">
      <text>
        <r>
          <rPr>
            <sz val="10"/>
            <rFont val="Tahoma"/>
            <family val="0"/>
          </rPr>
          <t>4ПФХД(расходы) (TA3)</t>
        </r>
      </text>
    </comment>
    <comment ref="B7" authorId="0">
      <text>
        <r>
          <rPr>
            <sz val="10"/>
            <rFont val="Tahoma"/>
            <family val="0"/>
          </rPr>
          <t>4ПФХД(расходы) (TB3)</t>
        </r>
      </text>
    </comment>
    <comment ref="F7" authorId="0">
      <text>
        <r>
          <rPr>
            <sz val="10"/>
            <rFont val="Tahoma"/>
            <family val="0"/>
          </rPr>
          <t>4ПФХД(расходы) (TC3)</t>
        </r>
      </text>
    </comment>
    <comment ref="G7" authorId="0">
      <text>
        <r>
          <rPr>
            <sz val="10"/>
            <rFont val="Tahoma"/>
            <family val="0"/>
          </rPr>
          <t>4ПФХД(расходы) (TD3)</t>
        </r>
      </text>
    </comment>
    <comment ref="H7" authorId="0">
      <text>
        <r>
          <rPr>
            <sz val="10"/>
            <rFont val="Tahoma"/>
            <family val="0"/>
          </rPr>
          <t>4ПФХД(расходы) (TH3)</t>
        </r>
      </text>
    </comment>
    <comment ref="I7" authorId="0">
      <text>
        <r>
          <rPr>
            <sz val="10"/>
            <rFont val="Tahoma"/>
            <family val="0"/>
          </rPr>
          <t>4ПФХД(расходы) (TI3)</t>
        </r>
      </text>
    </comment>
    <comment ref="A8" authorId="0">
      <text>
        <r>
          <rPr>
            <sz val="10"/>
            <rFont val="Tahoma"/>
            <family val="0"/>
          </rPr>
          <t>4ПФХД(расходы) (TA3)</t>
        </r>
      </text>
    </comment>
    <comment ref="B8" authorId="0">
      <text>
        <r>
          <rPr>
            <sz val="10"/>
            <rFont val="Tahoma"/>
            <family val="0"/>
          </rPr>
          <t>4ПФХД(расходы) (TB3)</t>
        </r>
      </text>
    </comment>
    <comment ref="F8" authorId="0">
      <text>
        <r>
          <rPr>
            <sz val="10"/>
            <rFont val="Tahoma"/>
            <family val="0"/>
          </rPr>
          <t>4ПФХД(расходы) (TC3)</t>
        </r>
      </text>
    </comment>
    <comment ref="G8" authorId="0">
      <text>
        <r>
          <rPr>
            <sz val="10"/>
            <rFont val="Tahoma"/>
            <family val="0"/>
          </rPr>
          <t>4ПФХД(расходы) (TD3)</t>
        </r>
      </text>
    </comment>
    <comment ref="H8" authorId="0">
      <text>
        <r>
          <rPr>
            <sz val="10"/>
            <rFont val="Tahoma"/>
            <family val="0"/>
          </rPr>
          <t>4ПФХД(расходы) (TH3)</t>
        </r>
      </text>
    </comment>
    <comment ref="I8" authorId="0">
      <text>
        <r>
          <rPr>
            <sz val="10"/>
            <rFont val="Tahoma"/>
            <family val="0"/>
          </rPr>
          <t>4ПФХД(расходы) (TI3)</t>
        </r>
      </text>
    </comment>
    <comment ref="A9" authorId="0">
      <text>
        <r>
          <rPr>
            <sz val="10"/>
            <rFont val="Tahoma"/>
            <family val="0"/>
          </rPr>
          <t>4ПФХД(расходы) (TA3)</t>
        </r>
      </text>
    </comment>
    <comment ref="B9" authorId="0">
      <text>
        <r>
          <rPr>
            <sz val="10"/>
            <rFont val="Tahoma"/>
            <family val="0"/>
          </rPr>
          <t>4ПФХД(расходы) (TB3)</t>
        </r>
      </text>
    </comment>
    <comment ref="F9" authorId="0">
      <text>
        <r>
          <rPr>
            <sz val="10"/>
            <rFont val="Tahoma"/>
            <family val="0"/>
          </rPr>
          <t>4ПФХД(расходы) (TC3)</t>
        </r>
      </text>
    </comment>
    <comment ref="G9" authorId="0">
      <text>
        <r>
          <rPr>
            <sz val="10"/>
            <rFont val="Tahoma"/>
            <family val="0"/>
          </rPr>
          <t>4ПФХД(расходы) (TD3)</t>
        </r>
      </text>
    </comment>
    <comment ref="H9" authorId="0">
      <text>
        <r>
          <rPr>
            <sz val="10"/>
            <rFont val="Tahoma"/>
            <family val="0"/>
          </rPr>
          <t>4ПФХД(расходы) (TH3)</t>
        </r>
      </text>
    </comment>
    <comment ref="I9" authorId="0">
      <text>
        <r>
          <rPr>
            <sz val="10"/>
            <rFont val="Tahoma"/>
            <family val="0"/>
          </rPr>
          <t>4ПФХД(расходы) (TI3)</t>
        </r>
      </text>
    </comment>
    <comment ref="A10" authorId="0">
      <text>
        <r>
          <rPr>
            <sz val="10"/>
            <rFont val="Tahoma"/>
            <family val="0"/>
          </rPr>
          <t>4ПФХД(расходы) (TA3)</t>
        </r>
      </text>
    </comment>
    <comment ref="B10" authorId="0">
      <text>
        <r>
          <rPr>
            <sz val="10"/>
            <rFont val="Tahoma"/>
            <family val="0"/>
          </rPr>
          <t>4ПФХД(расходы) (TB3)</t>
        </r>
      </text>
    </comment>
    <comment ref="F10" authorId="0">
      <text>
        <r>
          <rPr>
            <sz val="10"/>
            <rFont val="Tahoma"/>
            <family val="0"/>
          </rPr>
          <t>4ПФХД(расходы) (TC3)</t>
        </r>
      </text>
    </comment>
    <comment ref="G10" authorId="0">
      <text>
        <r>
          <rPr>
            <sz val="10"/>
            <rFont val="Tahoma"/>
            <family val="0"/>
          </rPr>
          <t>4ПФХД(расходы) (TD3)</t>
        </r>
      </text>
    </comment>
    <comment ref="H10" authorId="0">
      <text>
        <r>
          <rPr>
            <sz val="10"/>
            <rFont val="Tahoma"/>
            <family val="0"/>
          </rPr>
          <t>4ПФХД(расходы) (TH3)</t>
        </r>
      </text>
    </comment>
    <comment ref="I10" authorId="0">
      <text>
        <r>
          <rPr>
            <sz val="10"/>
            <rFont val="Tahoma"/>
            <family val="0"/>
          </rPr>
          <t>4ПФХД(расходы) (TI3)</t>
        </r>
      </text>
    </comment>
    <comment ref="A11" authorId="0">
      <text>
        <r>
          <rPr>
            <sz val="10"/>
            <rFont val="Tahoma"/>
            <family val="0"/>
          </rPr>
          <t>4ПФХД(расходы) (TA3)</t>
        </r>
      </text>
    </comment>
    <comment ref="B11" authorId="0">
      <text>
        <r>
          <rPr>
            <sz val="10"/>
            <rFont val="Tahoma"/>
            <family val="0"/>
          </rPr>
          <t>4ПФХД(расходы) (TB3)</t>
        </r>
      </text>
    </comment>
    <comment ref="F11" authorId="0">
      <text>
        <r>
          <rPr>
            <sz val="10"/>
            <rFont val="Tahoma"/>
            <family val="0"/>
          </rPr>
          <t>4ПФХД(расходы) (TC3)</t>
        </r>
      </text>
    </comment>
    <comment ref="G11" authorId="0">
      <text>
        <r>
          <rPr>
            <sz val="10"/>
            <rFont val="Tahoma"/>
            <family val="0"/>
          </rPr>
          <t>4ПФХД(расходы) (TD3)</t>
        </r>
      </text>
    </comment>
    <comment ref="H11" authorId="0">
      <text>
        <r>
          <rPr>
            <sz val="10"/>
            <rFont val="Tahoma"/>
            <family val="0"/>
          </rPr>
          <t>4ПФХД(расходы) (TH3)</t>
        </r>
      </text>
    </comment>
    <comment ref="I11" authorId="0">
      <text>
        <r>
          <rPr>
            <sz val="10"/>
            <rFont val="Tahoma"/>
            <family val="0"/>
          </rPr>
          <t>4ПФХД(расходы) (TI3)</t>
        </r>
      </text>
    </comment>
    <comment ref="A12" authorId="0">
      <text>
        <r>
          <rPr>
            <sz val="10"/>
            <rFont val="Tahoma"/>
            <family val="0"/>
          </rPr>
          <t>4ПФХД(расходы) (TA3)</t>
        </r>
      </text>
    </comment>
    <comment ref="B12" authorId="0">
      <text>
        <r>
          <rPr>
            <sz val="10"/>
            <rFont val="Tahoma"/>
            <family val="0"/>
          </rPr>
          <t>4ПФХД(расходы) (TB3)</t>
        </r>
      </text>
    </comment>
    <comment ref="F12" authorId="0">
      <text>
        <r>
          <rPr>
            <sz val="10"/>
            <rFont val="Tahoma"/>
            <family val="0"/>
          </rPr>
          <t>4ПФХД(расходы) (TC3)</t>
        </r>
      </text>
    </comment>
    <comment ref="G12" authorId="0">
      <text>
        <r>
          <rPr>
            <sz val="10"/>
            <rFont val="Tahoma"/>
            <family val="0"/>
          </rPr>
          <t>4ПФХД(расходы) (TD3)</t>
        </r>
      </text>
    </comment>
    <comment ref="H12" authorId="0">
      <text>
        <r>
          <rPr>
            <sz val="10"/>
            <rFont val="Tahoma"/>
            <family val="0"/>
          </rPr>
          <t>4ПФХД(расходы) (TH3)</t>
        </r>
      </text>
    </comment>
    <comment ref="I12" authorId="0">
      <text>
        <r>
          <rPr>
            <sz val="10"/>
            <rFont val="Tahoma"/>
            <family val="0"/>
          </rPr>
          <t>4ПФХД(расходы) (TI3)</t>
        </r>
      </text>
    </comment>
    <comment ref="A13" authorId="0">
      <text>
        <r>
          <rPr>
            <sz val="10"/>
            <rFont val="Tahoma"/>
            <family val="0"/>
          </rPr>
          <t>4ПФХД(расходы) (TA3)</t>
        </r>
      </text>
    </comment>
    <comment ref="B13" authorId="0">
      <text>
        <r>
          <rPr>
            <sz val="10"/>
            <rFont val="Tahoma"/>
            <family val="0"/>
          </rPr>
          <t>4ПФХД(расходы) (TB3)</t>
        </r>
      </text>
    </comment>
    <comment ref="F13" authorId="0">
      <text>
        <r>
          <rPr>
            <sz val="10"/>
            <rFont val="Tahoma"/>
            <family val="0"/>
          </rPr>
          <t>4ПФХД(расходы) (TC3)</t>
        </r>
      </text>
    </comment>
    <comment ref="G13" authorId="0">
      <text>
        <r>
          <rPr>
            <sz val="10"/>
            <rFont val="Tahoma"/>
            <family val="0"/>
          </rPr>
          <t>4ПФХД(расходы) (TD3)</t>
        </r>
      </text>
    </comment>
    <comment ref="H13" authorId="0">
      <text>
        <r>
          <rPr>
            <sz val="10"/>
            <rFont val="Tahoma"/>
            <family val="0"/>
          </rPr>
          <t>4ПФХД(расходы) (TH3)</t>
        </r>
      </text>
    </comment>
    <comment ref="I13" authorId="0">
      <text>
        <r>
          <rPr>
            <sz val="10"/>
            <rFont val="Tahoma"/>
            <family val="0"/>
          </rPr>
          <t>4ПФХД(расходы) (TI3)</t>
        </r>
      </text>
    </comment>
    <comment ref="A14" authorId="0">
      <text>
        <r>
          <rPr>
            <sz val="10"/>
            <rFont val="Tahoma"/>
            <family val="0"/>
          </rPr>
          <t>4ПФХД(расходы) (TA3)</t>
        </r>
      </text>
    </comment>
    <comment ref="B14" authorId="0">
      <text>
        <r>
          <rPr>
            <sz val="10"/>
            <rFont val="Tahoma"/>
            <family val="0"/>
          </rPr>
          <t>4ПФХД(расходы) (TB3)</t>
        </r>
      </text>
    </comment>
    <comment ref="F14" authorId="0">
      <text>
        <r>
          <rPr>
            <sz val="10"/>
            <rFont val="Tahoma"/>
            <family val="0"/>
          </rPr>
          <t>4ПФХД(расходы) (TC3)</t>
        </r>
      </text>
    </comment>
    <comment ref="G14" authorId="0">
      <text>
        <r>
          <rPr>
            <sz val="10"/>
            <rFont val="Tahoma"/>
            <family val="0"/>
          </rPr>
          <t>4ПФХД(расходы) (TD3)</t>
        </r>
      </text>
    </comment>
    <comment ref="H14" authorId="0">
      <text>
        <r>
          <rPr>
            <sz val="10"/>
            <rFont val="Tahoma"/>
            <family val="0"/>
          </rPr>
          <t>4ПФХД(расходы) (TH3)</t>
        </r>
      </text>
    </comment>
    <comment ref="I14" authorId="0">
      <text>
        <r>
          <rPr>
            <sz val="10"/>
            <rFont val="Tahoma"/>
            <family val="0"/>
          </rPr>
          <t>4ПФХД(расходы) (TI3)</t>
        </r>
      </text>
    </comment>
    <comment ref="A15" authorId="0">
      <text>
        <r>
          <rPr>
            <sz val="10"/>
            <rFont val="Tahoma"/>
            <family val="0"/>
          </rPr>
          <t>4ПФХД(расходы) (TA3)</t>
        </r>
      </text>
    </comment>
    <comment ref="B15" authorId="0">
      <text>
        <r>
          <rPr>
            <sz val="10"/>
            <rFont val="Tahoma"/>
            <family val="0"/>
          </rPr>
          <t>4ПФХД(расходы) (TB3)</t>
        </r>
      </text>
    </comment>
    <comment ref="F15" authorId="0">
      <text>
        <r>
          <rPr>
            <sz val="10"/>
            <rFont val="Tahoma"/>
            <family val="0"/>
          </rPr>
          <t>4ПФХД(расходы) (TC3)</t>
        </r>
      </text>
    </comment>
    <comment ref="G15" authorId="0">
      <text>
        <r>
          <rPr>
            <sz val="10"/>
            <rFont val="Tahoma"/>
            <family val="0"/>
          </rPr>
          <t>4ПФХД(расходы) (TD3)</t>
        </r>
      </text>
    </comment>
    <comment ref="H15" authorId="0">
      <text>
        <r>
          <rPr>
            <sz val="10"/>
            <rFont val="Tahoma"/>
            <family val="0"/>
          </rPr>
          <t>4ПФХД(расходы) (TH3)</t>
        </r>
      </text>
    </comment>
    <comment ref="I15" authorId="0">
      <text>
        <r>
          <rPr>
            <sz val="10"/>
            <rFont val="Tahoma"/>
            <family val="0"/>
          </rPr>
          <t>4ПФХД(расходы) (TI3)</t>
        </r>
      </text>
    </comment>
    <comment ref="A16" authorId="0">
      <text>
        <r>
          <rPr>
            <sz val="10"/>
            <rFont val="Tahoma"/>
            <family val="0"/>
          </rPr>
          <t>4ПФХД(расходы) (TA3)</t>
        </r>
      </text>
    </comment>
    <comment ref="B16" authorId="0">
      <text>
        <r>
          <rPr>
            <sz val="10"/>
            <rFont val="Tahoma"/>
            <family val="0"/>
          </rPr>
          <t>4ПФХД(расходы) (TB3)</t>
        </r>
      </text>
    </comment>
    <comment ref="F16" authorId="0">
      <text>
        <r>
          <rPr>
            <sz val="10"/>
            <rFont val="Tahoma"/>
            <family val="0"/>
          </rPr>
          <t>4ПФХД(расходы) (TC3)</t>
        </r>
      </text>
    </comment>
    <comment ref="G16" authorId="0">
      <text>
        <r>
          <rPr>
            <sz val="10"/>
            <rFont val="Tahoma"/>
            <family val="0"/>
          </rPr>
          <t>4ПФХД(расходы) (TD3)</t>
        </r>
      </text>
    </comment>
    <comment ref="H16" authorId="0">
      <text>
        <r>
          <rPr>
            <sz val="10"/>
            <rFont val="Tahoma"/>
            <family val="0"/>
          </rPr>
          <t>4ПФХД(расходы) (TH3)</t>
        </r>
      </text>
    </comment>
    <comment ref="I16" authorId="0">
      <text>
        <r>
          <rPr>
            <sz val="10"/>
            <rFont val="Tahoma"/>
            <family val="0"/>
          </rPr>
          <t>4ПФХД(расходы) (TI3)</t>
        </r>
      </text>
    </comment>
    <comment ref="A17" authorId="0">
      <text>
        <r>
          <rPr>
            <sz val="10"/>
            <rFont val="Tahoma"/>
            <family val="0"/>
          </rPr>
          <t>4ПФХД(расходы) (TA3)</t>
        </r>
      </text>
    </comment>
    <comment ref="B17" authorId="0">
      <text>
        <r>
          <rPr>
            <sz val="10"/>
            <rFont val="Tahoma"/>
            <family val="0"/>
          </rPr>
          <t>4ПФХД(расходы) (TB3)</t>
        </r>
      </text>
    </comment>
    <comment ref="F17" authorId="0">
      <text>
        <r>
          <rPr>
            <sz val="10"/>
            <rFont val="Tahoma"/>
            <family val="0"/>
          </rPr>
          <t>4ПФХД(расходы) (TC3)</t>
        </r>
      </text>
    </comment>
    <comment ref="G17" authorId="0">
      <text>
        <r>
          <rPr>
            <sz val="10"/>
            <rFont val="Tahoma"/>
            <family val="0"/>
          </rPr>
          <t>4ПФХД(расходы) (TD3)</t>
        </r>
      </text>
    </comment>
    <comment ref="H17" authorId="0">
      <text>
        <r>
          <rPr>
            <sz val="10"/>
            <rFont val="Tahoma"/>
            <family val="0"/>
          </rPr>
          <t>4ПФХД(расходы) (TH3)</t>
        </r>
      </text>
    </comment>
    <comment ref="I17" authorId="0">
      <text>
        <r>
          <rPr>
            <sz val="10"/>
            <rFont val="Tahoma"/>
            <family val="0"/>
          </rPr>
          <t>4ПФХД(расходы) (TI3)</t>
        </r>
      </text>
    </comment>
    <comment ref="A18" authorId="0">
      <text>
        <r>
          <rPr>
            <sz val="10"/>
            <rFont val="Tahoma"/>
            <family val="0"/>
          </rPr>
          <t>4ПФХД(расходы) (TA3)</t>
        </r>
      </text>
    </comment>
    <comment ref="B18" authorId="0">
      <text>
        <r>
          <rPr>
            <sz val="10"/>
            <rFont val="Tahoma"/>
            <family val="0"/>
          </rPr>
          <t>4ПФХД(расходы) (TB3)</t>
        </r>
      </text>
    </comment>
    <comment ref="F18" authorId="0">
      <text>
        <r>
          <rPr>
            <sz val="10"/>
            <rFont val="Tahoma"/>
            <family val="0"/>
          </rPr>
          <t>4ПФХД(расходы) (TC3)</t>
        </r>
      </text>
    </comment>
    <comment ref="G18" authorId="0">
      <text>
        <r>
          <rPr>
            <sz val="10"/>
            <rFont val="Tahoma"/>
            <family val="0"/>
          </rPr>
          <t>4ПФХД(расходы) (TD3)</t>
        </r>
      </text>
    </comment>
    <comment ref="H18" authorId="0">
      <text>
        <r>
          <rPr>
            <sz val="10"/>
            <rFont val="Tahoma"/>
            <family val="0"/>
          </rPr>
          <t>4ПФХД(расходы) (TH3)</t>
        </r>
      </text>
    </comment>
    <comment ref="I18" authorId="0">
      <text>
        <r>
          <rPr>
            <sz val="10"/>
            <rFont val="Tahoma"/>
            <family val="0"/>
          </rPr>
          <t>4ПФХД(расходы) (TI3)</t>
        </r>
      </text>
    </comment>
    <comment ref="A19" authorId="0">
      <text>
        <r>
          <rPr>
            <sz val="10"/>
            <rFont val="Tahoma"/>
            <family val="0"/>
          </rPr>
          <t>4ПФХД(расходы) (TA3)</t>
        </r>
      </text>
    </comment>
    <comment ref="B19" authorId="0">
      <text>
        <r>
          <rPr>
            <sz val="10"/>
            <rFont val="Tahoma"/>
            <family val="0"/>
          </rPr>
          <t>4ПФХД(расходы) (TB3)</t>
        </r>
      </text>
    </comment>
    <comment ref="F19" authorId="0">
      <text>
        <r>
          <rPr>
            <sz val="10"/>
            <rFont val="Tahoma"/>
            <family val="0"/>
          </rPr>
          <t>4ПФХД(расходы) (TC3)</t>
        </r>
      </text>
    </comment>
    <comment ref="G19" authorId="0">
      <text>
        <r>
          <rPr>
            <sz val="10"/>
            <rFont val="Tahoma"/>
            <family val="0"/>
          </rPr>
          <t>4ПФХД(расходы) (TD3)</t>
        </r>
      </text>
    </comment>
    <comment ref="H19" authorId="0">
      <text>
        <r>
          <rPr>
            <sz val="10"/>
            <rFont val="Tahoma"/>
            <family val="0"/>
          </rPr>
          <t>4ПФХД(расходы) (TH3)</t>
        </r>
      </text>
    </comment>
    <comment ref="I19" authorId="0">
      <text>
        <r>
          <rPr>
            <sz val="10"/>
            <rFont val="Tahoma"/>
            <family val="0"/>
          </rPr>
          <t>4ПФХД(расходы) (TI3)</t>
        </r>
      </text>
    </comment>
    <comment ref="A20" authorId="0">
      <text>
        <r>
          <rPr>
            <sz val="10"/>
            <rFont val="Tahoma"/>
            <family val="0"/>
          </rPr>
          <t>4ПФХД(расходы) (TA3)</t>
        </r>
      </text>
    </comment>
    <comment ref="B20" authorId="0">
      <text>
        <r>
          <rPr>
            <sz val="10"/>
            <rFont val="Tahoma"/>
            <family val="0"/>
          </rPr>
          <t>4ПФХД(расходы) (TB3)</t>
        </r>
      </text>
    </comment>
    <comment ref="F20" authorId="0">
      <text>
        <r>
          <rPr>
            <sz val="10"/>
            <rFont val="Tahoma"/>
            <family val="0"/>
          </rPr>
          <t>4ПФХД(расходы) (TC3)</t>
        </r>
      </text>
    </comment>
    <comment ref="G20" authorId="0">
      <text>
        <r>
          <rPr>
            <sz val="10"/>
            <rFont val="Tahoma"/>
            <family val="0"/>
          </rPr>
          <t>4ПФХД(расходы) (TD3)</t>
        </r>
      </text>
    </comment>
    <comment ref="H20" authorId="0">
      <text>
        <r>
          <rPr>
            <sz val="10"/>
            <rFont val="Tahoma"/>
            <family val="0"/>
          </rPr>
          <t>4ПФХД(расходы) (TH3)</t>
        </r>
      </text>
    </comment>
    <comment ref="I20" authorId="0">
      <text>
        <r>
          <rPr>
            <sz val="10"/>
            <rFont val="Tahoma"/>
            <family val="0"/>
          </rPr>
          <t>4ПФХД(расходы) (TI3)</t>
        </r>
      </text>
    </comment>
    <comment ref="A22" authorId="0">
      <text>
        <r>
          <rPr>
            <sz val="10"/>
            <rFont val="Tahoma"/>
            <family val="0"/>
          </rPr>
          <t>4ПФХД(расходы) (TA3)</t>
        </r>
      </text>
    </comment>
    <comment ref="B22" authorId="0">
      <text>
        <r>
          <rPr>
            <sz val="10"/>
            <rFont val="Tahoma"/>
            <family val="0"/>
          </rPr>
          <t>4ПФХД(расходы) (TB3)</t>
        </r>
      </text>
    </comment>
    <comment ref="F22" authorId="0">
      <text>
        <r>
          <rPr>
            <sz val="10"/>
            <rFont val="Tahoma"/>
            <family val="0"/>
          </rPr>
          <t>4ПФХД(расходы) (TC3)</t>
        </r>
      </text>
    </comment>
    <comment ref="G22" authorId="0">
      <text>
        <r>
          <rPr>
            <sz val="10"/>
            <rFont val="Tahoma"/>
            <family val="0"/>
          </rPr>
          <t>4ПФХД(расходы) (TD3)</t>
        </r>
      </text>
    </comment>
    <comment ref="H22" authorId="0">
      <text>
        <r>
          <rPr>
            <sz val="10"/>
            <rFont val="Tahoma"/>
            <family val="0"/>
          </rPr>
          <t>4ПФХД(расходы) (TH3)</t>
        </r>
      </text>
    </comment>
    <comment ref="I22" authorId="0">
      <text>
        <r>
          <rPr>
            <sz val="10"/>
            <rFont val="Tahoma"/>
            <family val="0"/>
          </rPr>
          <t>4ПФХД(расходы) (TI3)</t>
        </r>
      </text>
    </comment>
    <comment ref="A23" authorId="0">
      <text>
        <r>
          <rPr>
            <sz val="10"/>
            <rFont val="Tahoma"/>
            <family val="0"/>
          </rPr>
          <t>4ПФХД(расходы) (TA3)</t>
        </r>
      </text>
    </comment>
    <comment ref="B23" authorId="0">
      <text>
        <r>
          <rPr>
            <sz val="10"/>
            <rFont val="Tahoma"/>
            <family val="0"/>
          </rPr>
          <t>4ПФХД(расходы) (TB3)</t>
        </r>
      </text>
    </comment>
    <comment ref="F23" authorId="0">
      <text>
        <r>
          <rPr>
            <sz val="10"/>
            <rFont val="Tahoma"/>
            <family val="0"/>
          </rPr>
          <t>4ПФХД(расходы) (TC3)</t>
        </r>
      </text>
    </comment>
    <comment ref="G23" authorId="0">
      <text>
        <r>
          <rPr>
            <sz val="10"/>
            <rFont val="Tahoma"/>
            <family val="0"/>
          </rPr>
          <t>4ПФХД(расходы) (TD3)</t>
        </r>
      </text>
    </comment>
    <comment ref="H23" authorId="0">
      <text>
        <r>
          <rPr>
            <sz val="10"/>
            <rFont val="Tahoma"/>
            <family val="0"/>
          </rPr>
          <t>4ПФХД(расходы) (TH3)</t>
        </r>
      </text>
    </comment>
    <comment ref="I23" authorId="0">
      <text>
        <r>
          <rPr>
            <sz val="10"/>
            <rFont val="Tahoma"/>
            <family val="0"/>
          </rPr>
          <t>4ПФХД(расходы) (TI3)</t>
        </r>
      </text>
    </comment>
    <comment ref="A24" authorId="0">
      <text>
        <r>
          <rPr>
            <sz val="10"/>
            <rFont val="Tahoma"/>
            <family val="0"/>
          </rPr>
          <t>4ПФХД(расходы) (TA3)</t>
        </r>
      </text>
    </comment>
    <comment ref="B24" authorId="0">
      <text>
        <r>
          <rPr>
            <sz val="10"/>
            <rFont val="Tahoma"/>
            <family val="0"/>
          </rPr>
          <t>4ПФХД(расходы) (TB3)</t>
        </r>
      </text>
    </comment>
    <comment ref="F24" authorId="0">
      <text>
        <r>
          <rPr>
            <sz val="10"/>
            <rFont val="Tahoma"/>
            <family val="0"/>
          </rPr>
          <t>4ПФХД(расходы) (TC3)</t>
        </r>
      </text>
    </comment>
    <comment ref="G24" authorId="0">
      <text>
        <r>
          <rPr>
            <sz val="10"/>
            <rFont val="Tahoma"/>
            <family val="0"/>
          </rPr>
          <t>4ПФХД(расходы) (TD3)</t>
        </r>
      </text>
    </comment>
    <comment ref="H24" authorId="0">
      <text>
        <r>
          <rPr>
            <sz val="10"/>
            <rFont val="Tahoma"/>
            <family val="0"/>
          </rPr>
          <t>4ПФХД(расходы) (TH3)</t>
        </r>
      </text>
    </comment>
    <comment ref="I24" authorId="0">
      <text>
        <r>
          <rPr>
            <sz val="10"/>
            <rFont val="Tahoma"/>
            <family val="0"/>
          </rPr>
          <t>4ПФХД(расходы) (TI3)</t>
        </r>
      </text>
    </comment>
    <comment ref="A25" authorId="0">
      <text>
        <r>
          <rPr>
            <sz val="10"/>
            <rFont val="Tahoma"/>
            <family val="0"/>
          </rPr>
          <t>4ПФХД(расходы) (TA3)</t>
        </r>
      </text>
    </comment>
    <comment ref="B25" authorId="0">
      <text>
        <r>
          <rPr>
            <sz val="10"/>
            <rFont val="Tahoma"/>
            <family val="0"/>
          </rPr>
          <t>4ПФХД(расходы) (TB3)</t>
        </r>
      </text>
    </comment>
    <comment ref="F25" authorId="0">
      <text>
        <r>
          <rPr>
            <sz val="10"/>
            <rFont val="Tahoma"/>
            <family val="0"/>
          </rPr>
          <t>4ПФХД(расходы) (TC3)</t>
        </r>
      </text>
    </comment>
    <comment ref="G25" authorId="0">
      <text>
        <r>
          <rPr>
            <sz val="10"/>
            <rFont val="Tahoma"/>
            <family val="0"/>
          </rPr>
          <t>4ПФХД(расходы) (TD3)</t>
        </r>
      </text>
    </comment>
    <comment ref="H25" authorId="0">
      <text>
        <r>
          <rPr>
            <sz val="10"/>
            <rFont val="Tahoma"/>
            <family val="0"/>
          </rPr>
          <t>4ПФХД(расходы) (TH3)</t>
        </r>
      </text>
    </comment>
    <comment ref="I25" authorId="0">
      <text>
        <r>
          <rPr>
            <sz val="10"/>
            <rFont val="Tahoma"/>
            <family val="0"/>
          </rPr>
          <t>4ПФХД(расходы) (TI3)</t>
        </r>
      </text>
    </comment>
    <comment ref="A26" authorId="0">
      <text>
        <r>
          <rPr>
            <sz val="10"/>
            <rFont val="Tahoma"/>
            <family val="0"/>
          </rPr>
          <t>4ПФХД(расходы) (TA3)</t>
        </r>
      </text>
    </comment>
    <comment ref="B26" authorId="0">
      <text>
        <r>
          <rPr>
            <sz val="10"/>
            <rFont val="Tahoma"/>
            <family val="0"/>
          </rPr>
          <t>4ПФХД(расходы) (TB3)</t>
        </r>
      </text>
    </comment>
    <comment ref="F26" authorId="0">
      <text>
        <r>
          <rPr>
            <sz val="10"/>
            <rFont val="Tahoma"/>
            <family val="0"/>
          </rPr>
          <t>4ПФХД(расходы) (TC3)</t>
        </r>
      </text>
    </comment>
    <comment ref="G26" authorId="0">
      <text>
        <r>
          <rPr>
            <sz val="10"/>
            <rFont val="Tahoma"/>
            <family val="0"/>
          </rPr>
          <t>4ПФХД(расходы) (TD3)</t>
        </r>
      </text>
    </comment>
    <comment ref="H26" authorId="0">
      <text>
        <r>
          <rPr>
            <sz val="10"/>
            <rFont val="Tahoma"/>
            <family val="0"/>
          </rPr>
          <t>4ПФХД(расходы) (TH3)</t>
        </r>
      </text>
    </comment>
    <comment ref="I26" authorId="0">
      <text>
        <r>
          <rPr>
            <sz val="10"/>
            <rFont val="Tahoma"/>
            <family val="0"/>
          </rPr>
          <t>4ПФХД(расходы) (TI3)</t>
        </r>
      </text>
    </comment>
    <comment ref="A27" authorId="0">
      <text>
        <r>
          <rPr>
            <sz val="10"/>
            <rFont val="Tahoma"/>
            <family val="0"/>
          </rPr>
          <t>4ПФХД(расходы) (TA3)</t>
        </r>
      </text>
    </comment>
    <comment ref="B27" authorId="0">
      <text>
        <r>
          <rPr>
            <sz val="10"/>
            <rFont val="Tahoma"/>
            <family val="0"/>
          </rPr>
          <t>4ПФХД(расходы) (TB3)</t>
        </r>
      </text>
    </comment>
    <comment ref="F27" authorId="0">
      <text>
        <r>
          <rPr>
            <sz val="10"/>
            <rFont val="Tahoma"/>
            <family val="0"/>
          </rPr>
          <t>4ПФХД(расходы) (TC3)</t>
        </r>
      </text>
    </comment>
    <comment ref="G27" authorId="0">
      <text>
        <r>
          <rPr>
            <sz val="10"/>
            <rFont val="Tahoma"/>
            <family val="0"/>
          </rPr>
          <t>4ПФХД(расходы) (TD3)</t>
        </r>
      </text>
    </comment>
    <comment ref="H27" authorId="0">
      <text>
        <r>
          <rPr>
            <sz val="10"/>
            <rFont val="Tahoma"/>
            <family val="0"/>
          </rPr>
          <t>4ПФХД(расходы) (TH3)</t>
        </r>
      </text>
    </comment>
    <comment ref="I27" authorId="0">
      <text>
        <r>
          <rPr>
            <sz val="10"/>
            <rFont val="Tahoma"/>
            <family val="0"/>
          </rPr>
          <t>4ПФХД(расходы) (TI3)</t>
        </r>
      </text>
    </comment>
    <comment ref="A28" authorId="0">
      <text>
        <r>
          <rPr>
            <sz val="10"/>
            <rFont val="Tahoma"/>
            <family val="0"/>
          </rPr>
          <t>4ПФХД(расходы) (TA3)</t>
        </r>
      </text>
    </comment>
    <comment ref="B28" authorId="0">
      <text>
        <r>
          <rPr>
            <sz val="10"/>
            <rFont val="Tahoma"/>
            <family val="0"/>
          </rPr>
          <t>4ПФХД(расходы) (TB3)</t>
        </r>
      </text>
    </comment>
    <comment ref="F28" authorId="0">
      <text>
        <r>
          <rPr>
            <sz val="10"/>
            <rFont val="Tahoma"/>
            <family val="0"/>
          </rPr>
          <t>4ПФХД(расходы) (TC3)</t>
        </r>
      </text>
    </comment>
    <comment ref="G28" authorId="0">
      <text>
        <r>
          <rPr>
            <sz val="10"/>
            <rFont val="Tahoma"/>
            <family val="0"/>
          </rPr>
          <t>4ПФХД(расходы) (TD3)</t>
        </r>
      </text>
    </comment>
    <comment ref="H28" authorId="0">
      <text>
        <r>
          <rPr>
            <sz val="10"/>
            <rFont val="Tahoma"/>
            <family val="0"/>
          </rPr>
          <t>4ПФХД(расходы) (TH3)</t>
        </r>
      </text>
    </comment>
    <comment ref="I28" authorId="0">
      <text>
        <r>
          <rPr>
            <sz val="10"/>
            <rFont val="Tahoma"/>
            <family val="0"/>
          </rPr>
          <t>4ПФХД(расходы) (TI3)</t>
        </r>
      </text>
    </comment>
    <comment ref="A29" authorId="0">
      <text>
        <r>
          <rPr>
            <sz val="10"/>
            <rFont val="Tahoma"/>
            <family val="0"/>
          </rPr>
          <t>4ПФХД(расходы) (TA3)</t>
        </r>
      </text>
    </comment>
    <comment ref="B29" authorId="0">
      <text>
        <r>
          <rPr>
            <sz val="10"/>
            <rFont val="Tahoma"/>
            <family val="0"/>
          </rPr>
          <t>4ПФХД(расходы) (TB3)</t>
        </r>
      </text>
    </comment>
    <comment ref="F29" authorId="0">
      <text>
        <r>
          <rPr>
            <sz val="10"/>
            <rFont val="Tahoma"/>
            <family val="0"/>
          </rPr>
          <t>4ПФХД(расходы) (TC3)</t>
        </r>
      </text>
    </comment>
    <comment ref="G29" authorId="0">
      <text>
        <r>
          <rPr>
            <sz val="10"/>
            <rFont val="Tahoma"/>
            <family val="0"/>
          </rPr>
          <t>4ПФХД(расходы) (TD3)</t>
        </r>
      </text>
    </comment>
    <comment ref="H29" authorId="0">
      <text>
        <r>
          <rPr>
            <sz val="10"/>
            <rFont val="Tahoma"/>
            <family val="0"/>
          </rPr>
          <t>4ПФХД(расходы) (TH3)</t>
        </r>
      </text>
    </comment>
    <comment ref="I29" authorId="0">
      <text>
        <r>
          <rPr>
            <sz val="10"/>
            <rFont val="Tahoma"/>
            <family val="0"/>
          </rPr>
          <t>4ПФХД(расходы) (TI3)</t>
        </r>
      </text>
    </comment>
    <comment ref="A30" authorId="0">
      <text>
        <r>
          <rPr>
            <sz val="10"/>
            <rFont val="Tahoma"/>
            <family val="0"/>
          </rPr>
          <t>4ПФХД(расходы) (TA3)</t>
        </r>
      </text>
    </comment>
    <comment ref="B30" authorId="0">
      <text>
        <r>
          <rPr>
            <sz val="10"/>
            <rFont val="Tahoma"/>
            <family val="0"/>
          </rPr>
          <t>4ПФХД(расходы) (TB3)</t>
        </r>
      </text>
    </comment>
    <comment ref="F30" authorId="0">
      <text>
        <r>
          <rPr>
            <sz val="10"/>
            <rFont val="Tahoma"/>
            <family val="0"/>
          </rPr>
          <t>4ПФХД(расходы) (TC3)</t>
        </r>
      </text>
    </comment>
    <comment ref="G30" authorId="0">
      <text>
        <r>
          <rPr>
            <sz val="10"/>
            <rFont val="Tahoma"/>
            <family val="0"/>
          </rPr>
          <t>4ПФХД(расходы) (TD3)</t>
        </r>
      </text>
    </comment>
    <comment ref="H30" authorId="0">
      <text>
        <r>
          <rPr>
            <sz val="10"/>
            <rFont val="Tahoma"/>
            <family val="0"/>
          </rPr>
          <t>4ПФХД(расходы) (TH3)</t>
        </r>
      </text>
    </comment>
    <comment ref="I30" authorId="0">
      <text>
        <r>
          <rPr>
            <sz val="10"/>
            <rFont val="Tahoma"/>
            <family val="0"/>
          </rPr>
          <t>4ПФХД(расходы) (TI3)</t>
        </r>
      </text>
    </comment>
    <comment ref="A31" authorId="0">
      <text>
        <r>
          <rPr>
            <sz val="10"/>
            <rFont val="Tahoma"/>
            <family val="0"/>
          </rPr>
          <t>4ПФХД(расходы) (TA3)</t>
        </r>
      </text>
    </comment>
    <comment ref="B31" authorId="0">
      <text>
        <r>
          <rPr>
            <sz val="10"/>
            <rFont val="Tahoma"/>
            <family val="0"/>
          </rPr>
          <t>4ПФХД(расходы) (TB3)</t>
        </r>
      </text>
    </comment>
    <comment ref="F31" authorId="0">
      <text>
        <r>
          <rPr>
            <sz val="10"/>
            <rFont val="Tahoma"/>
            <family val="0"/>
          </rPr>
          <t>4ПФХД(расходы) (TC3)</t>
        </r>
      </text>
    </comment>
    <comment ref="G31" authorId="0">
      <text>
        <r>
          <rPr>
            <sz val="10"/>
            <rFont val="Tahoma"/>
            <family val="0"/>
          </rPr>
          <t>4ПФХД(расходы) (TD3)</t>
        </r>
      </text>
    </comment>
    <comment ref="H31" authorId="0">
      <text>
        <r>
          <rPr>
            <sz val="10"/>
            <rFont val="Tahoma"/>
            <family val="0"/>
          </rPr>
          <t>4ПФХД(расходы) (TH3)</t>
        </r>
      </text>
    </comment>
    <comment ref="I31" authorId="0">
      <text>
        <r>
          <rPr>
            <sz val="10"/>
            <rFont val="Tahoma"/>
            <family val="0"/>
          </rPr>
          <t>4ПФХД(расходы) (TI3)</t>
        </r>
      </text>
    </comment>
    <comment ref="A32" authorId="0">
      <text>
        <r>
          <rPr>
            <sz val="10"/>
            <rFont val="Tahoma"/>
            <family val="0"/>
          </rPr>
          <t>4ПФХД(расходы) (TA3)</t>
        </r>
      </text>
    </comment>
    <comment ref="B32" authorId="0">
      <text>
        <r>
          <rPr>
            <sz val="10"/>
            <rFont val="Tahoma"/>
            <family val="0"/>
          </rPr>
          <t>4ПФХД(расходы) (TB3)</t>
        </r>
      </text>
    </comment>
    <comment ref="F32" authorId="0">
      <text>
        <r>
          <rPr>
            <sz val="10"/>
            <rFont val="Tahoma"/>
            <family val="0"/>
          </rPr>
          <t>4ПФХД(расходы) (TC3)</t>
        </r>
      </text>
    </comment>
    <comment ref="G32" authorId="0">
      <text>
        <r>
          <rPr>
            <sz val="10"/>
            <rFont val="Tahoma"/>
            <family val="0"/>
          </rPr>
          <t>4ПФХД(расходы) (TD3)</t>
        </r>
      </text>
    </comment>
    <comment ref="H32" authorId="0">
      <text>
        <r>
          <rPr>
            <sz val="10"/>
            <rFont val="Tahoma"/>
            <family val="0"/>
          </rPr>
          <t>4ПФХД(расходы) (TH3)</t>
        </r>
      </text>
    </comment>
    <comment ref="I32" authorId="0">
      <text>
        <r>
          <rPr>
            <sz val="10"/>
            <rFont val="Tahoma"/>
            <family val="0"/>
          </rPr>
          <t>4ПФХД(расходы) (TI3)</t>
        </r>
      </text>
    </comment>
    <comment ref="A33" authorId="0">
      <text>
        <r>
          <rPr>
            <sz val="10"/>
            <rFont val="Tahoma"/>
            <family val="0"/>
          </rPr>
          <t>4ПФХД(расходы) (TA3)</t>
        </r>
      </text>
    </comment>
    <comment ref="B33" authorId="0">
      <text>
        <r>
          <rPr>
            <sz val="10"/>
            <rFont val="Tahoma"/>
            <family val="0"/>
          </rPr>
          <t>4ПФХД(расходы) (TB3)</t>
        </r>
      </text>
    </comment>
    <comment ref="F33" authorId="0">
      <text>
        <r>
          <rPr>
            <sz val="10"/>
            <rFont val="Tahoma"/>
            <family val="0"/>
          </rPr>
          <t>4ПФХД(расходы) (TC3)</t>
        </r>
      </text>
    </comment>
    <comment ref="G33" authorId="0">
      <text>
        <r>
          <rPr>
            <sz val="10"/>
            <rFont val="Tahoma"/>
            <family val="0"/>
          </rPr>
          <t>4ПФХД(расходы) (TD3)</t>
        </r>
      </text>
    </comment>
    <comment ref="H33" authorId="0">
      <text>
        <r>
          <rPr>
            <sz val="10"/>
            <rFont val="Tahoma"/>
            <family val="0"/>
          </rPr>
          <t>4ПФХД(расходы) (TH3)</t>
        </r>
      </text>
    </comment>
    <comment ref="I33" authorId="0">
      <text>
        <r>
          <rPr>
            <sz val="10"/>
            <rFont val="Tahoma"/>
            <family val="0"/>
          </rPr>
          <t>4ПФХД(расходы) (TI3)</t>
        </r>
      </text>
    </comment>
    <comment ref="A34" authorId="0">
      <text>
        <r>
          <rPr>
            <sz val="10"/>
            <rFont val="Tahoma"/>
            <family val="0"/>
          </rPr>
          <t>4ПФХД(расходы) (TA3)</t>
        </r>
      </text>
    </comment>
    <comment ref="B34" authorId="0">
      <text>
        <r>
          <rPr>
            <sz val="10"/>
            <rFont val="Tahoma"/>
            <family val="0"/>
          </rPr>
          <t>4ПФХД(расходы) (TB3)</t>
        </r>
      </text>
    </comment>
    <comment ref="F34" authorId="0">
      <text>
        <r>
          <rPr>
            <sz val="10"/>
            <rFont val="Tahoma"/>
            <family val="0"/>
          </rPr>
          <t>4ПФХД(расходы) (TC3)</t>
        </r>
      </text>
    </comment>
    <comment ref="G34" authorId="0">
      <text>
        <r>
          <rPr>
            <sz val="10"/>
            <rFont val="Tahoma"/>
            <family val="0"/>
          </rPr>
          <t>4ПФХД(расходы) (TD3)</t>
        </r>
      </text>
    </comment>
    <comment ref="H34" authorId="0">
      <text>
        <r>
          <rPr>
            <sz val="10"/>
            <rFont val="Tahoma"/>
            <family val="0"/>
          </rPr>
          <t>4ПФХД(расходы) (TH3)</t>
        </r>
      </text>
    </comment>
    <comment ref="I34" authorId="0">
      <text>
        <r>
          <rPr>
            <sz val="10"/>
            <rFont val="Tahoma"/>
            <family val="0"/>
          </rPr>
          <t>4ПФХД(расходы) (TI3)</t>
        </r>
      </text>
    </comment>
    <comment ref="A35" authorId="0">
      <text>
        <r>
          <rPr>
            <sz val="10"/>
            <rFont val="Tahoma"/>
            <family val="0"/>
          </rPr>
          <t>4ПФХД(расходы) (TA3)</t>
        </r>
      </text>
    </comment>
    <comment ref="B35" authorId="0">
      <text>
        <r>
          <rPr>
            <sz val="10"/>
            <rFont val="Tahoma"/>
            <family val="0"/>
          </rPr>
          <t>4ПФХД(расходы) (TB3)</t>
        </r>
      </text>
    </comment>
    <comment ref="F35" authorId="0">
      <text>
        <r>
          <rPr>
            <sz val="10"/>
            <rFont val="Tahoma"/>
            <family val="0"/>
          </rPr>
          <t>4ПФХД(расходы) (TC3)</t>
        </r>
      </text>
    </comment>
    <comment ref="G35" authorId="0">
      <text>
        <r>
          <rPr>
            <sz val="10"/>
            <rFont val="Tahoma"/>
            <family val="0"/>
          </rPr>
          <t>4ПФХД(расходы) (TD3)</t>
        </r>
      </text>
    </comment>
    <comment ref="H35" authorId="0">
      <text>
        <r>
          <rPr>
            <sz val="10"/>
            <rFont val="Tahoma"/>
            <family val="0"/>
          </rPr>
          <t>4ПФХД(расходы) (TH3)</t>
        </r>
      </text>
    </comment>
    <comment ref="I35" authorId="0">
      <text>
        <r>
          <rPr>
            <sz val="10"/>
            <rFont val="Tahoma"/>
            <family val="0"/>
          </rPr>
          <t>4ПФХД(расходы) (TI3)</t>
        </r>
      </text>
    </comment>
    <comment ref="A36" authorId="0">
      <text>
        <r>
          <rPr>
            <sz val="10"/>
            <rFont val="Tahoma"/>
            <family val="0"/>
          </rPr>
          <t>4ПФХД(расходы) (TA3)</t>
        </r>
      </text>
    </comment>
    <comment ref="B36" authorId="0">
      <text>
        <r>
          <rPr>
            <sz val="10"/>
            <rFont val="Tahoma"/>
            <family val="0"/>
          </rPr>
          <t>4ПФХД(расходы) (TB3)</t>
        </r>
      </text>
    </comment>
    <comment ref="F36" authorId="0">
      <text>
        <r>
          <rPr>
            <sz val="10"/>
            <rFont val="Tahoma"/>
            <family val="0"/>
          </rPr>
          <t>4ПФХД(расходы) (TC3)</t>
        </r>
      </text>
    </comment>
    <comment ref="G36" authorId="0">
      <text>
        <r>
          <rPr>
            <sz val="10"/>
            <rFont val="Tahoma"/>
            <family val="0"/>
          </rPr>
          <t>4ПФХД(расходы) (TD3)</t>
        </r>
      </text>
    </comment>
    <comment ref="H36" authorId="0">
      <text>
        <r>
          <rPr>
            <sz val="10"/>
            <rFont val="Tahoma"/>
            <family val="0"/>
          </rPr>
          <t>4ПФХД(расходы) (TH3)</t>
        </r>
      </text>
    </comment>
    <comment ref="I36" authorId="0">
      <text>
        <r>
          <rPr>
            <sz val="10"/>
            <rFont val="Tahoma"/>
            <family val="0"/>
          </rPr>
          <t>4ПФХД(расходы) (TI3)</t>
        </r>
      </text>
    </comment>
    <comment ref="A37" authorId="0">
      <text>
        <r>
          <rPr>
            <sz val="10"/>
            <rFont val="Tahoma"/>
            <family val="0"/>
          </rPr>
          <t>4ПФХД(расходы) (TA3)</t>
        </r>
      </text>
    </comment>
    <comment ref="B37" authorId="0">
      <text>
        <r>
          <rPr>
            <sz val="10"/>
            <rFont val="Tahoma"/>
            <family val="0"/>
          </rPr>
          <t>4ПФХД(расходы) (TB3)</t>
        </r>
      </text>
    </comment>
    <comment ref="F37" authorId="0">
      <text>
        <r>
          <rPr>
            <sz val="10"/>
            <rFont val="Tahoma"/>
            <family val="0"/>
          </rPr>
          <t>4ПФХД(расходы) (TC3)</t>
        </r>
      </text>
    </comment>
    <comment ref="G37" authorId="0">
      <text>
        <r>
          <rPr>
            <sz val="10"/>
            <rFont val="Tahoma"/>
            <family val="0"/>
          </rPr>
          <t>4ПФХД(расходы) (TD3)</t>
        </r>
      </text>
    </comment>
    <comment ref="H37" authorId="0">
      <text>
        <r>
          <rPr>
            <sz val="10"/>
            <rFont val="Tahoma"/>
            <family val="0"/>
          </rPr>
          <t>4ПФХД(расходы) (TH3)</t>
        </r>
      </text>
    </comment>
    <comment ref="I37" authorId="0">
      <text>
        <r>
          <rPr>
            <sz val="10"/>
            <rFont val="Tahoma"/>
            <family val="0"/>
          </rPr>
          <t>4ПФХД(расходы) (TI3)</t>
        </r>
      </text>
    </comment>
    <comment ref="A38" authorId="0">
      <text>
        <r>
          <rPr>
            <sz val="10"/>
            <rFont val="Tahoma"/>
            <family val="0"/>
          </rPr>
          <t>4ПФХД(расходы) (TA3)</t>
        </r>
      </text>
    </comment>
    <comment ref="B38" authorId="0">
      <text>
        <r>
          <rPr>
            <sz val="10"/>
            <rFont val="Tahoma"/>
            <family val="0"/>
          </rPr>
          <t>4ПФХД(расходы) (TB3)</t>
        </r>
      </text>
    </comment>
    <comment ref="F38" authorId="0">
      <text>
        <r>
          <rPr>
            <sz val="10"/>
            <rFont val="Tahoma"/>
            <family val="0"/>
          </rPr>
          <t>4ПФХД(расходы) (TC3)</t>
        </r>
      </text>
    </comment>
    <comment ref="G38" authorId="0">
      <text>
        <r>
          <rPr>
            <sz val="10"/>
            <rFont val="Tahoma"/>
            <family val="0"/>
          </rPr>
          <t>4ПФХД(расходы) (TD3)</t>
        </r>
      </text>
    </comment>
    <comment ref="H38" authorId="0">
      <text>
        <r>
          <rPr>
            <sz val="10"/>
            <rFont val="Tahoma"/>
            <family val="0"/>
          </rPr>
          <t>4ПФХД(расходы) (TH3)</t>
        </r>
      </text>
    </comment>
    <comment ref="I38" authorId="0">
      <text>
        <r>
          <rPr>
            <sz val="10"/>
            <rFont val="Tahoma"/>
            <family val="0"/>
          </rPr>
          <t>4ПФХД(расходы) (TI3)</t>
        </r>
      </text>
    </comment>
    <comment ref="A39" authorId="0">
      <text>
        <r>
          <rPr>
            <sz val="10"/>
            <rFont val="Tahoma"/>
            <family val="0"/>
          </rPr>
          <t>4ПФХД(расходы) (TA3)</t>
        </r>
      </text>
    </comment>
    <comment ref="B39" authorId="0">
      <text>
        <r>
          <rPr>
            <sz val="10"/>
            <rFont val="Tahoma"/>
            <family val="0"/>
          </rPr>
          <t>4ПФХД(расходы) (TB3)</t>
        </r>
      </text>
    </comment>
    <comment ref="F39" authorId="0">
      <text>
        <r>
          <rPr>
            <sz val="10"/>
            <rFont val="Tahoma"/>
            <family val="0"/>
          </rPr>
          <t>4ПФХД(расходы) (TC3)</t>
        </r>
      </text>
    </comment>
    <comment ref="G39" authorId="0">
      <text>
        <r>
          <rPr>
            <sz val="10"/>
            <rFont val="Tahoma"/>
            <family val="0"/>
          </rPr>
          <t>4ПФХД(расходы) (TD3)</t>
        </r>
      </text>
    </comment>
    <comment ref="H39" authorId="0">
      <text>
        <r>
          <rPr>
            <sz val="10"/>
            <rFont val="Tahoma"/>
            <family val="0"/>
          </rPr>
          <t>4ПФХД(расходы) (TH3)</t>
        </r>
      </text>
    </comment>
    <comment ref="I39" authorId="0">
      <text>
        <r>
          <rPr>
            <sz val="10"/>
            <rFont val="Tahoma"/>
            <family val="0"/>
          </rPr>
          <t>4ПФХД(расходы) (TI3)</t>
        </r>
      </text>
    </comment>
    <comment ref="A40" authorId="0">
      <text>
        <r>
          <rPr>
            <sz val="10"/>
            <rFont val="Tahoma"/>
            <family val="0"/>
          </rPr>
          <t>4ПФХД(расходы) (TA3)</t>
        </r>
      </text>
    </comment>
    <comment ref="B40" authorId="0">
      <text>
        <r>
          <rPr>
            <sz val="10"/>
            <rFont val="Tahoma"/>
            <family val="0"/>
          </rPr>
          <t>4ПФХД(расходы) (TB3)</t>
        </r>
      </text>
    </comment>
    <comment ref="F40" authorId="0">
      <text>
        <r>
          <rPr>
            <sz val="10"/>
            <rFont val="Tahoma"/>
            <family val="0"/>
          </rPr>
          <t>4ПФХД(расходы) (TC3)</t>
        </r>
      </text>
    </comment>
    <comment ref="G40" authorId="0">
      <text>
        <r>
          <rPr>
            <sz val="10"/>
            <rFont val="Tahoma"/>
            <family val="0"/>
          </rPr>
          <t>4ПФХД(расходы) (TD3)</t>
        </r>
      </text>
    </comment>
    <comment ref="H40" authorId="0">
      <text>
        <r>
          <rPr>
            <sz val="10"/>
            <rFont val="Tahoma"/>
            <family val="0"/>
          </rPr>
          <t>4ПФХД(расходы) (TH3)</t>
        </r>
      </text>
    </comment>
    <comment ref="I40" authorId="0">
      <text>
        <r>
          <rPr>
            <sz val="10"/>
            <rFont val="Tahoma"/>
            <family val="0"/>
          </rPr>
          <t>4ПФХД(расходы) (TI3)</t>
        </r>
      </text>
    </comment>
    <comment ref="A41" authorId="0">
      <text>
        <r>
          <rPr>
            <sz val="10"/>
            <rFont val="Tahoma"/>
            <family val="0"/>
          </rPr>
          <t>4ПФХД(расходы) (TA3)</t>
        </r>
      </text>
    </comment>
    <comment ref="B41" authorId="0">
      <text>
        <r>
          <rPr>
            <sz val="10"/>
            <rFont val="Tahoma"/>
            <family val="0"/>
          </rPr>
          <t>4ПФХД(расходы) (TB3)</t>
        </r>
      </text>
    </comment>
    <comment ref="F41" authorId="0">
      <text>
        <r>
          <rPr>
            <sz val="10"/>
            <rFont val="Tahoma"/>
            <family val="0"/>
          </rPr>
          <t>4ПФХД(расходы) (TC3)</t>
        </r>
      </text>
    </comment>
    <comment ref="G41" authorId="0">
      <text>
        <r>
          <rPr>
            <sz val="10"/>
            <rFont val="Tahoma"/>
            <family val="0"/>
          </rPr>
          <t>4ПФХД(расходы) (TD3)</t>
        </r>
      </text>
    </comment>
    <comment ref="H41" authorId="0">
      <text>
        <r>
          <rPr>
            <sz val="10"/>
            <rFont val="Tahoma"/>
            <family val="0"/>
          </rPr>
          <t>4ПФХД(расходы) (TH3)</t>
        </r>
      </text>
    </comment>
    <comment ref="I41" authorId="0">
      <text>
        <r>
          <rPr>
            <sz val="10"/>
            <rFont val="Tahoma"/>
            <family val="0"/>
          </rPr>
          <t>4ПФХД(расходы) (TI3)</t>
        </r>
      </text>
    </comment>
    <comment ref="A42" authorId="0">
      <text>
        <r>
          <rPr>
            <sz val="10"/>
            <rFont val="Tahoma"/>
            <family val="0"/>
          </rPr>
          <t>4ПФХД(расходы) (TA3)</t>
        </r>
      </text>
    </comment>
    <comment ref="B42" authorId="0">
      <text>
        <r>
          <rPr>
            <sz val="10"/>
            <rFont val="Tahoma"/>
            <family val="0"/>
          </rPr>
          <t>4ПФХД(расходы) (TB3)</t>
        </r>
      </text>
    </comment>
    <comment ref="F42" authorId="0">
      <text>
        <r>
          <rPr>
            <sz val="10"/>
            <rFont val="Tahoma"/>
            <family val="0"/>
          </rPr>
          <t>4ПФХД(расходы) (TC3)</t>
        </r>
      </text>
    </comment>
    <comment ref="G42" authorId="0">
      <text>
        <r>
          <rPr>
            <sz val="10"/>
            <rFont val="Tahoma"/>
            <family val="0"/>
          </rPr>
          <t>4ПФХД(расходы) (TD3)</t>
        </r>
      </text>
    </comment>
    <comment ref="H42" authorId="0">
      <text>
        <r>
          <rPr>
            <sz val="10"/>
            <rFont val="Tahoma"/>
            <family val="0"/>
          </rPr>
          <t>4ПФХД(расходы) (TH3)</t>
        </r>
      </text>
    </comment>
    <comment ref="I42" authorId="0">
      <text>
        <r>
          <rPr>
            <sz val="10"/>
            <rFont val="Tahoma"/>
            <family val="0"/>
          </rPr>
          <t>4ПФХД(расходы) (TI3)</t>
        </r>
      </text>
    </comment>
    <comment ref="A44" authorId="0">
      <text>
        <r>
          <rPr>
            <sz val="10"/>
            <rFont val="Tahoma"/>
            <family val="0"/>
          </rPr>
          <t>4ПФХД(расходы) (TA3)</t>
        </r>
      </text>
    </comment>
    <comment ref="B44" authorId="0">
      <text>
        <r>
          <rPr>
            <sz val="10"/>
            <rFont val="Tahoma"/>
            <family val="0"/>
          </rPr>
          <t>4ПФХД(расходы) (TB3)</t>
        </r>
      </text>
    </comment>
    <comment ref="F44" authorId="0">
      <text>
        <r>
          <rPr>
            <sz val="10"/>
            <rFont val="Tahoma"/>
            <family val="0"/>
          </rPr>
          <t>4ПФХД(расходы) (TC3)</t>
        </r>
      </text>
    </comment>
    <comment ref="G44" authorId="0">
      <text>
        <r>
          <rPr>
            <sz val="10"/>
            <rFont val="Tahoma"/>
            <family val="0"/>
          </rPr>
          <t>4ПФХД(расходы) (TD3)</t>
        </r>
      </text>
    </comment>
    <comment ref="H44" authorId="0">
      <text>
        <r>
          <rPr>
            <sz val="10"/>
            <rFont val="Tahoma"/>
            <family val="0"/>
          </rPr>
          <t>4ПФХД(расходы) (TH3)</t>
        </r>
      </text>
    </comment>
    <comment ref="I44" authorId="0">
      <text>
        <r>
          <rPr>
            <sz val="10"/>
            <rFont val="Tahoma"/>
            <family val="0"/>
          </rPr>
          <t>4ПФХД(расходы) (TI3)</t>
        </r>
      </text>
    </comment>
    <comment ref="A45" authorId="0">
      <text>
        <r>
          <rPr>
            <sz val="10"/>
            <rFont val="Tahoma"/>
            <family val="0"/>
          </rPr>
          <t>4ПФХД(расходы) (TA3)</t>
        </r>
      </text>
    </comment>
    <comment ref="B45" authorId="0">
      <text>
        <r>
          <rPr>
            <sz val="10"/>
            <rFont val="Tahoma"/>
            <family val="0"/>
          </rPr>
          <t>4ПФХД(расходы) (TB3)</t>
        </r>
      </text>
    </comment>
    <comment ref="F45" authorId="0">
      <text>
        <r>
          <rPr>
            <sz val="10"/>
            <rFont val="Tahoma"/>
            <family val="0"/>
          </rPr>
          <t>4ПФХД(расходы) (TC3)</t>
        </r>
      </text>
    </comment>
    <comment ref="G45" authorId="0">
      <text>
        <r>
          <rPr>
            <sz val="10"/>
            <rFont val="Tahoma"/>
            <family val="0"/>
          </rPr>
          <t>4ПФХД(расходы) (TD3)</t>
        </r>
      </text>
    </comment>
    <comment ref="H45" authorId="0">
      <text>
        <r>
          <rPr>
            <sz val="10"/>
            <rFont val="Tahoma"/>
            <family val="0"/>
          </rPr>
          <t>4ПФХД(расходы) (TH3)</t>
        </r>
      </text>
    </comment>
    <comment ref="I45" authorId="0">
      <text>
        <r>
          <rPr>
            <sz val="10"/>
            <rFont val="Tahoma"/>
            <family val="0"/>
          </rPr>
          <t>4ПФХД(расходы) (TI3)</t>
        </r>
      </text>
    </comment>
    <comment ref="A46" authorId="0">
      <text>
        <r>
          <rPr>
            <sz val="10"/>
            <rFont val="Tahoma"/>
            <family val="0"/>
          </rPr>
          <t>4ПФХД(расходы) (TA3)</t>
        </r>
      </text>
    </comment>
    <comment ref="B46" authorId="0">
      <text>
        <r>
          <rPr>
            <sz val="10"/>
            <rFont val="Tahoma"/>
            <family val="0"/>
          </rPr>
          <t>4ПФХД(расходы) (TB3)</t>
        </r>
      </text>
    </comment>
    <comment ref="F46" authorId="0">
      <text>
        <r>
          <rPr>
            <sz val="10"/>
            <rFont val="Tahoma"/>
            <family val="0"/>
          </rPr>
          <t>4ПФХД(расходы) (TC3)</t>
        </r>
      </text>
    </comment>
    <comment ref="G46" authorId="0">
      <text>
        <r>
          <rPr>
            <sz val="10"/>
            <rFont val="Tahoma"/>
            <family val="0"/>
          </rPr>
          <t>4ПФХД(расходы) (TD3)</t>
        </r>
      </text>
    </comment>
    <comment ref="H46" authorId="0">
      <text>
        <r>
          <rPr>
            <sz val="10"/>
            <rFont val="Tahoma"/>
            <family val="0"/>
          </rPr>
          <t>4ПФХД(расходы) (TH3)</t>
        </r>
      </text>
    </comment>
    <comment ref="I46" authorId="0">
      <text>
        <r>
          <rPr>
            <sz val="10"/>
            <rFont val="Tahoma"/>
            <family val="0"/>
          </rPr>
          <t>4ПФХД(расходы) (TI3)</t>
        </r>
      </text>
    </comment>
    <comment ref="A47" authorId="0">
      <text>
        <r>
          <rPr>
            <sz val="10"/>
            <rFont val="Tahoma"/>
            <family val="0"/>
          </rPr>
          <t>4ПФХД(расходы) (TA3)</t>
        </r>
      </text>
    </comment>
    <comment ref="B47" authorId="0">
      <text>
        <r>
          <rPr>
            <sz val="10"/>
            <rFont val="Tahoma"/>
            <family val="0"/>
          </rPr>
          <t>4ПФХД(расходы) (TB3)</t>
        </r>
      </text>
    </comment>
    <comment ref="F47" authorId="0">
      <text>
        <r>
          <rPr>
            <sz val="10"/>
            <rFont val="Tahoma"/>
            <family val="0"/>
          </rPr>
          <t>4ПФХД(расходы) (TC3)</t>
        </r>
      </text>
    </comment>
    <comment ref="G47" authorId="0">
      <text>
        <r>
          <rPr>
            <sz val="10"/>
            <rFont val="Tahoma"/>
            <family val="0"/>
          </rPr>
          <t>4ПФХД(расходы) (TD3)</t>
        </r>
      </text>
    </comment>
    <comment ref="H47" authorId="0">
      <text>
        <r>
          <rPr>
            <sz val="10"/>
            <rFont val="Tahoma"/>
            <family val="0"/>
          </rPr>
          <t>4ПФХД(расходы) (TH3)</t>
        </r>
      </text>
    </comment>
    <comment ref="I47" authorId="0">
      <text>
        <r>
          <rPr>
            <sz val="10"/>
            <rFont val="Tahoma"/>
            <family val="0"/>
          </rPr>
          <t>4ПФХД(расходы) (TI3)</t>
        </r>
      </text>
    </comment>
    <comment ref="A48" authorId="0">
      <text>
        <r>
          <rPr>
            <sz val="10"/>
            <rFont val="Tahoma"/>
            <family val="0"/>
          </rPr>
          <t>4ПФХД(расходы) (TA3)</t>
        </r>
      </text>
    </comment>
    <comment ref="B48" authorId="0">
      <text>
        <r>
          <rPr>
            <sz val="10"/>
            <rFont val="Tahoma"/>
            <family val="0"/>
          </rPr>
          <t>4ПФХД(расходы) (TB3)</t>
        </r>
      </text>
    </comment>
    <comment ref="F48" authorId="0">
      <text>
        <r>
          <rPr>
            <sz val="10"/>
            <rFont val="Tahoma"/>
            <family val="0"/>
          </rPr>
          <t>4ПФХД(расходы) (TC3)</t>
        </r>
      </text>
    </comment>
    <comment ref="G48" authorId="0">
      <text>
        <r>
          <rPr>
            <sz val="10"/>
            <rFont val="Tahoma"/>
            <family val="0"/>
          </rPr>
          <t>4ПФХД(расходы) (TD3)</t>
        </r>
      </text>
    </comment>
    <comment ref="H48" authorId="0">
      <text>
        <r>
          <rPr>
            <sz val="10"/>
            <rFont val="Tahoma"/>
            <family val="0"/>
          </rPr>
          <t>4ПФХД(расходы) (TH3)</t>
        </r>
      </text>
    </comment>
    <comment ref="I48" authorId="0">
      <text>
        <r>
          <rPr>
            <sz val="10"/>
            <rFont val="Tahoma"/>
            <family val="0"/>
          </rPr>
          <t>4ПФХД(расходы) (TI3)</t>
        </r>
      </text>
    </comment>
    <comment ref="A49" authorId="0">
      <text>
        <r>
          <rPr>
            <sz val="10"/>
            <rFont val="Tahoma"/>
            <family val="0"/>
          </rPr>
          <t>4ПФХД(расходы) (TA3)</t>
        </r>
      </text>
    </comment>
    <comment ref="B49" authorId="0">
      <text>
        <r>
          <rPr>
            <sz val="10"/>
            <rFont val="Tahoma"/>
            <family val="0"/>
          </rPr>
          <t>4ПФХД(расходы) (TB3)</t>
        </r>
      </text>
    </comment>
    <comment ref="F49" authorId="0">
      <text>
        <r>
          <rPr>
            <sz val="10"/>
            <rFont val="Tahoma"/>
            <family val="0"/>
          </rPr>
          <t>4ПФХД(расходы) (TC3)</t>
        </r>
      </text>
    </comment>
    <comment ref="G49" authorId="0">
      <text>
        <r>
          <rPr>
            <sz val="10"/>
            <rFont val="Tahoma"/>
            <family val="0"/>
          </rPr>
          <t>4ПФХД(расходы) (TD3)</t>
        </r>
      </text>
    </comment>
    <comment ref="H49" authorId="0">
      <text>
        <r>
          <rPr>
            <sz val="10"/>
            <rFont val="Tahoma"/>
            <family val="0"/>
          </rPr>
          <t>4ПФХД(расходы) (TH3)</t>
        </r>
      </text>
    </comment>
    <comment ref="I49" authorId="0">
      <text>
        <r>
          <rPr>
            <sz val="10"/>
            <rFont val="Tahoma"/>
            <family val="0"/>
          </rPr>
          <t>4ПФХД(расходы) (TI3)</t>
        </r>
      </text>
    </comment>
    <comment ref="A21" authorId="0">
      <text>
        <r>
          <rPr>
            <sz val="10"/>
            <rFont val="Tahoma"/>
            <family val="0"/>
          </rPr>
          <t>4ПФХД(расходы) (TA3)</t>
        </r>
      </text>
    </comment>
    <comment ref="B21" authorId="0">
      <text>
        <r>
          <rPr>
            <sz val="10"/>
            <rFont val="Tahoma"/>
            <family val="0"/>
          </rPr>
          <t>4ПФХД(расходы) (TB3)</t>
        </r>
      </text>
    </comment>
    <comment ref="F21" authorId="0">
      <text>
        <r>
          <rPr>
            <sz val="10"/>
            <rFont val="Tahoma"/>
            <family val="0"/>
          </rPr>
          <t>4ПФХД(расходы) (TC3)</t>
        </r>
      </text>
    </comment>
    <comment ref="G21" authorId="0">
      <text>
        <r>
          <rPr>
            <sz val="10"/>
            <rFont val="Tahoma"/>
            <family val="0"/>
          </rPr>
          <t>4ПФХД(расходы) (TD3)</t>
        </r>
      </text>
    </comment>
    <comment ref="H21" authorId="0">
      <text>
        <r>
          <rPr>
            <sz val="10"/>
            <rFont val="Tahoma"/>
            <family val="0"/>
          </rPr>
          <t>4ПФХД(расходы) (TH3)</t>
        </r>
      </text>
    </comment>
    <comment ref="I21" authorId="0">
      <text>
        <r>
          <rPr>
            <sz val="10"/>
            <rFont val="Tahoma"/>
            <family val="0"/>
          </rPr>
          <t>4ПФХД(расходы) (TI3)</t>
        </r>
      </text>
    </comment>
    <comment ref="A43" authorId="0">
      <text>
        <r>
          <rPr>
            <sz val="10"/>
            <rFont val="Tahoma"/>
            <family val="0"/>
          </rPr>
          <t>4ПФХД(расходы) (TA3)</t>
        </r>
      </text>
    </comment>
    <comment ref="B43" authorId="0">
      <text>
        <r>
          <rPr>
            <sz val="10"/>
            <rFont val="Tahoma"/>
            <family val="0"/>
          </rPr>
          <t>4ПФХД(расходы) (TB3)</t>
        </r>
      </text>
    </comment>
    <comment ref="F43" authorId="0">
      <text>
        <r>
          <rPr>
            <sz val="10"/>
            <rFont val="Tahoma"/>
            <family val="0"/>
          </rPr>
          <t>4ПФХД(расходы) (TC3)</t>
        </r>
      </text>
    </comment>
    <comment ref="G43" authorId="0">
      <text>
        <r>
          <rPr>
            <sz val="10"/>
            <rFont val="Tahoma"/>
            <family val="0"/>
          </rPr>
          <t>4ПФХД(расходы) (TD3)</t>
        </r>
      </text>
    </comment>
    <comment ref="H43" authorId="0">
      <text>
        <r>
          <rPr>
            <sz val="10"/>
            <rFont val="Tahoma"/>
            <family val="0"/>
          </rPr>
          <t>4ПФХД(расходы) (TH3)</t>
        </r>
      </text>
    </comment>
    <comment ref="I43" authorId="0">
      <text>
        <r>
          <rPr>
            <sz val="10"/>
            <rFont val="Tahoma"/>
            <family val="0"/>
          </rPr>
          <t>4ПФХД(расходы) (TI3)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10"/>
            <rFont val="Tahoma"/>
            <family val="0"/>
          </rPr>
          <t>SYEAR</t>
        </r>
      </text>
    </comment>
    <comment ref="H5" authorId="0">
      <text>
        <r>
          <rPr>
            <sz val="10"/>
            <rFont val="Tahoma"/>
            <family val="0"/>
          </rPr>
          <t>VI900</t>
        </r>
      </text>
    </comment>
    <comment ref="I5" authorId="0">
      <text>
        <r>
          <rPr>
            <sz val="10"/>
            <rFont val="Tahoma"/>
            <family val="0"/>
          </rPr>
          <t>VB900</t>
        </r>
      </text>
    </comment>
    <comment ref="J5" authorId="0">
      <text>
        <r>
          <rPr>
            <sz val="10"/>
            <rFont val="Tahoma"/>
            <family val="0"/>
          </rPr>
          <t>VV900</t>
        </r>
      </text>
    </comment>
    <comment ref="K5" authorId="0">
      <text>
        <r>
          <rPr>
            <sz val="10"/>
            <rFont val="Tahoma"/>
            <family val="0"/>
          </rPr>
          <t>VK900</t>
        </r>
      </text>
    </comment>
    <comment ref="I7" authorId="0">
      <text>
        <r>
          <rPr>
            <sz val="10"/>
            <rFont val="Tahoma"/>
            <family val="0"/>
          </rPr>
          <t>VB211</t>
        </r>
      </text>
    </comment>
    <comment ref="J7" authorId="0">
      <text>
        <r>
          <rPr>
            <sz val="10"/>
            <rFont val="Tahoma"/>
            <family val="0"/>
          </rPr>
          <t>VV211</t>
        </r>
      </text>
    </comment>
    <comment ref="K7" authorId="0">
      <text>
        <r>
          <rPr>
            <sz val="10"/>
            <rFont val="Tahoma"/>
            <family val="0"/>
          </rPr>
          <t>VK211</t>
        </r>
      </text>
    </comment>
    <comment ref="I9" authorId="0">
      <text>
        <r>
          <rPr>
            <sz val="10"/>
            <rFont val="Tahoma"/>
            <family val="0"/>
          </rPr>
          <t>VB212_02</t>
        </r>
      </text>
    </comment>
    <comment ref="J9" authorId="0">
      <text>
        <r>
          <rPr>
            <sz val="10"/>
            <rFont val="Tahoma"/>
            <family val="0"/>
          </rPr>
          <t>VV212_02</t>
        </r>
      </text>
    </comment>
    <comment ref="K9" authorId="0">
      <text>
        <r>
          <rPr>
            <sz val="10"/>
            <rFont val="Tahoma"/>
            <family val="0"/>
          </rPr>
          <t>VK212_02</t>
        </r>
      </text>
    </comment>
    <comment ref="I13" authorId="0">
      <text>
        <r>
          <rPr>
            <sz val="10"/>
            <rFont val="Tahoma"/>
            <family val="0"/>
          </rPr>
          <t>VB213</t>
        </r>
      </text>
    </comment>
    <comment ref="K13" authorId="0">
      <text>
        <r>
          <rPr>
            <sz val="10"/>
            <rFont val="Tahoma"/>
            <family val="0"/>
          </rPr>
          <t>VK213</t>
        </r>
      </text>
    </comment>
    <comment ref="I15" authorId="0">
      <text>
        <r>
          <rPr>
            <sz val="10"/>
            <rFont val="Tahoma"/>
            <family val="0"/>
          </rPr>
          <t>VB221_02</t>
        </r>
      </text>
    </comment>
    <comment ref="J15" authorId="0">
      <text>
        <r>
          <rPr>
            <sz val="10"/>
            <rFont val="Tahoma"/>
            <family val="0"/>
          </rPr>
          <t>VV221_02</t>
        </r>
      </text>
    </comment>
    <comment ref="K15" authorId="0">
      <text>
        <r>
          <rPr>
            <sz val="10"/>
            <rFont val="Tahoma"/>
            <family val="0"/>
          </rPr>
          <t>VK221_02</t>
        </r>
      </text>
    </comment>
    <comment ref="I16" authorId="0">
      <text>
        <r>
          <rPr>
            <sz val="10"/>
            <rFont val="Tahoma"/>
            <family val="0"/>
          </rPr>
          <t>VB222_02</t>
        </r>
      </text>
    </comment>
    <comment ref="J16" authorId="0">
      <text>
        <r>
          <rPr>
            <sz val="10"/>
            <rFont val="Tahoma"/>
            <family val="0"/>
          </rPr>
          <t>VV222_02</t>
        </r>
      </text>
    </comment>
    <comment ref="K16" authorId="0">
      <text>
        <r>
          <rPr>
            <sz val="10"/>
            <rFont val="Tahoma"/>
            <family val="0"/>
          </rPr>
          <t>VK222_02</t>
        </r>
      </text>
    </comment>
    <comment ref="I17" authorId="0">
      <text>
        <r>
          <rPr>
            <sz val="10"/>
            <rFont val="Tahoma"/>
            <family val="0"/>
          </rPr>
          <t>VB223</t>
        </r>
      </text>
    </comment>
    <comment ref="J17" authorId="0">
      <text>
        <r>
          <rPr>
            <sz val="10"/>
            <rFont val="Tahoma"/>
            <family val="0"/>
          </rPr>
          <t>VV223</t>
        </r>
      </text>
    </comment>
    <comment ref="K17" authorId="0">
      <text>
        <r>
          <rPr>
            <sz val="10"/>
            <rFont val="Tahoma"/>
            <family val="0"/>
          </rPr>
          <t>VK223</t>
        </r>
      </text>
    </comment>
    <comment ref="I18" authorId="0">
      <text>
        <r>
          <rPr>
            <sz val="10"/>
            <rFont val="Tahoma"/>
            <family val="0"/>
          </rPr>
          <t>VB224_02</t>
        </r>
      </text>
    </comment>
    <comment ref="J18" authorId="0">
      <text>
        <r>
          <rPr>
            <sz val="10"/>
            <rFont val="Tahoma"/>
            <family val="0"/>
          </rPr>
          <t>VV224_02</t>
        </r>
      </text>
    </comment>
    <comment ref="K18" authorId="0">
      <text>
        <r>
          <rPr>
            <sz val="10"/>
            <rFont val="Tahoma"/>
            <family val="0"/>
          </rPr>
          <t>VK224_02</t>
        </r>
      </text>
    </comment>
    <comment ref="I19" authorId="0">
      <text>
        <r>
          <rPr>
            <sz val="10"/>
            <rFont val="Tahoma"/>
            <family val="0"/>
          </rPr>
          <t>VB225_02</t>
        </r>
      </text>
    </comment>
    <comment ref="J19" authorId="0">
      <text>
        <r>
          <rPr>
            <sz val="10"/>
            <rFont val="Tahoma"/>
            <family val="0"/>
          </rPr>
          <t>VV225_02</t>
        </r>
      </text>
    </comment>
    <comment ref="K19" authorId="0">
      <text>
        <r>
          <rPr>
            <sz val="10"/>
            <rFont val="Tahoma"/>
            <family val="0"/>
          </rPr>
          <t>VK225_02</t>
        </r>
      </text>
    </comment>
    <comment ref="I20" authorId="0">
      <text>
        <r>
          <rPr>
            <sz val="10"/>
            <rFont val="Tahoma"/>
            <family val="0"/>
          </rPr>
          <t>VB226_02</t>
        </r>
      </text>
    </comment>
    <comment ref="J20" authorId="0">
      <text>
        <r>
          <rPr>
            <sz val="10"/>
            <rFont val="Tahoma"/>
            <family val="0"/>
          </rPr>
          <t>VV226_02</t>
        </r>
      </text>
    </comment>
    <comment ref="K20" authorId="0">
      <text>
        <r>
          <rPr>
            <sz val="10"/>
            <rFont val="Tahoma"/>
            <family val="0"/>
          </rPr>
          <t>VK226_02</t>
        </r>
      </text>
    </comment>
    <comment ref="I21" authorId="0">
      <text>
        <r>
          <rPr>
            <sz val="10"/>
            <rFont val="Tahoma"/>
            <family val="0"/>
          </rPr>
          <t>VB290_03</t>
        </r>
      </text>
    </comment>
    <comment ref="J21" authorId="0">
      <text>
        <r>
          <rPr>
            <sz val="10"/>
            <rFont val="Tahoma"/>
            <family val="0"/>
          </rPr>
          <t>VV290_03</t>
        </r>
      </text>
    </comment>
    <comment ref="K21" authorId="0">
      <text>
        <r>
          <rPr>
            <sz val="10"/>
            <rFont val="Tahoma"/>
            <family val="0"/>
          </rPr>
          <t>VK290_03</t>
        </r>
      </text>
    </comment>
    <comment ref="I22" authorId="0">
      <text>
        <r>
          <rPr>
            <sz val="10"/>
            <rFont val="Tahoma"/>
            <family val="0"/>
          </rPr>
          <t>VB310_02</t>
        </r>
      </text>
    </comment>
    <comment ref="J22" authorId="0">
      <text>
        <r>
          <rPr>
            <sz val="10"/>
            <rFont val="Tahoma"/>
            <family val="0"/>
          </rPr>
          <t>VV310_02</t>
        </r>
      </text>
    </comment>
    <comment ref="K22" authorId="0">
      <text>
        <r>
          <rPr>
            <sz val="10"/>
            <rFont val="Tahoma"/>
            <family val="0"/>
          </rPr>
          <t>VK310_02</t>
        </r>
      </text>
    </comment>
    <comment ref="I23" authorId="0">
      <text>
        <r>
          <rPr>
            <sz val="10"/>
            <rFont val="Tahoma"/>
            <family val="0"/>
          </rPr>
          <t>VB340</t>
        </r>
      </text>
    </comment>
    <comment ref="J23" authorId="0">
      <text>
        <r>
          <rPr>
            <sz val="10"/>
            <rFont val="Tahoma"/>
            <family val="0"/>
          </rPr>
          <t>VV340</t>
        </r>
      </text>
    </comment>
    <comment ref="K23" authorId="0">
      <text>
        <r>
          <rPr>
            <sz val="10"/>
            <rFont val="Tahoma"/>
            <family val="0"/>
          </rPr>
          <t>VK340</t>
        </r>
      </text>
    </comment>
    <comment ref="H26" authorId="0">
      <text>
        <r>
          <rPr>
            <sz val="10"/>
            <rFont val="Tahoma"/>
            <family val="0"/>
          </rPr>
          <t>VI520</t>
        </r>
      </text>
    </comment>
    <comment ref="I26" authorId="0">
      <text>
        <r>
          <rPr>
            <sz val="10"/>
            <rFont val="Tahoma"/>
            <family val="0"/>
          </rPr>
          <t>VB520</t>
        </r>
      </text>
    </comment>
    <comment ref="J26" authorId="0">
      <text>
        <r>
          <rPr>
            <sz val="10"/>
            <rFont val="Tahoma"/>
            <family val="0"/>
          </rPr>
          <t>VV520</t>
        </r>
      </text>
    </comment>
    <comment ref="K26" authorId="0">
      <text>
        <r>
          <rPr>
            <sz val="10"/>
            <rFont val="Tahoma"/>
            <family val="0"/>
          </rPr>
          <t>VK520</t>
        </r>
      </text>
    </comment>
    <comment ref="H27" authorId="0">
      <text>
        <r>
          <rPr>
            <sz val="10"/>
            <rFont val="Tahoma"/>
            <family val="0"/>
          </rPr>
          <t>VI530</t>
        </r>
      </text>
    </comment>
    <comment ref="I27" authorId="0">
      <text>
        <r>
          <rPr>
            <sz val="10"/>
            <rFont val="Tahoma"/>
            <family val="0"/>
          </rPr>
          <t>VB530</t>
        </r>
      </text>
    </comment>
    <comment ref="J27" authorId="0">
      <text>
        <r>
          <rPr>
            <sz val="10"/>
            <rFont val="Tahoma"/>
            <family val="0"/>
          </rPr>
          <t>VV530</t>
        </r>
      </text>
    </comment>
    <comment ref="K27" authorId="0">
      <text>
        <r>
          <rPr>
            <sz val="10"/>
            <rFont val="Tahoma"/>
            <family val="0"/>
          </rPr>
          <t>VK530</t>
        </r>
      </text>
    </comment>
    <comment ref="H30" authorId="0">
      <text>
        <r>
          <rPr>
            <sz val="10"/>
            <rFont val="Tahoma"/>
            <family val="0"/>
          </rPr>
          <t>VI262</t>
        </r>
      </text>
    </comment>
    <comment ref="I30" authorId="0">
      <text>
        <r>
          <rPr>
            <sz val="10"/>
            <rFont val="Tahoma"/>
            <family val="0"/>
          </rPr>
          <t>VB262</t>
        </r>
      </text>
    </comment>
    <comment ref="I31" authorId="0">
      <text>
        <r>
          <rPr>
            <sz val="10"/>
            <rFont val="Tahoma"/>
            <family val="0"/>
          </rPr>
          <t>VB290</t>
        </r>
      </text>
    </comment>
    <comment ref="H31" authorId="0">
      <text>
        <r>
          <rPr>
            <sz val="10"/>
            <rFont val="Tahoma"/>
            <family val="0"/>
          </rPr>
          <t>VI262</t>
        </r>
      </text>
    </comment>
    <comment ref="H7" authorId="0">
      <text>
        <r>
          <rPr>
            <sz val="10"/>
            <rFont val="Tahoma"/>
            <family val="0"/>
          </rPr>
          <t>VI900</t>
        </r>
      </text>
    </comment>
    <comment ref="H8" authorId="0">
      <text>
        <r>
          <rPr>
            <sz val="10"/>
            <rFont val="Tahoma"/>
            <family val="0"/>
          </rPr>
          <t>VI900</t>
        </r>
      </text>
    </comment>
    <comment ref="H9" authorId="0">
      <text>
        <r>
          <rPr>
            <sz val="10"/>
            <rFont val="Tahoma"/>
            <family val="0"/>
          </rPr>
          <t>VI900</t>
        </r>
      </text>
    </comment>
    <comment ref="H10" authorId="0">
      <text>
        <r>
          <rPr>
            <sz val="10"/>
            <rFont val="Tahoma"/>
            <family val="0"/>
          </rPr>
          <t>VI900</t>
        </r>
      </text>
    </comment>
    <comment ref="H11" authorId="0">
      <text>
        <r>
          <rPr>
            <sz val="10"/>
            <rFont val="Tahoma"/>
            <family val="0"/>
          </rPr>
          <t>VI900</t>
        </r>
      </text>
    </comment>
    <comment ref="H12" authorId="0">
      <text>
        <r>
          <rPr>
            <sz val="10"/>
            <rFont val="Tahoma"/>
            <family val="0"/>
          </rPr>
          <t>VI900</t>
        </r>
      </text>
    </comment>
    <comment ref="H13" authorId="0">
      <text>
        <r>
          <rPr>
            <sz val="10"/>
            <rFont val="Tahoma"/>
            <family val="0"/>
          </rPr>
          <t>VI900</t>
        </r>
      </text>
    </comment>
    <comment ref="H14" authorId="0">
      <text>
        <r>
          <rPr>
            <sz val="10"/>
            <rFont val="Tahoma"/>
            <family val="0"/>
          </rPr>
          <t>VI900</t>
        </r>
      </text>
    </comment>
    <comment ref="H15" authorId="0">
      <text>
        <r>
          <rPr>
            <sz val="10"/>
            <rFont val="Tahoma"/>
            <family val="0"/>
          </rPr>
          <t>VI900</t>
        </r>
      </text>
    </comment>
    <comment ref="H16" authorId="0">
      <text>
        <r>
          <rPr>
            <sz val="10"/>
            <rFont val="Tahoma"/>
            <family val="0"/>
          </rPr>
          <t>VI900</t>
        </r>
      </text>
    </comment>
    <comment ref="H17" authorId="0">
      <text>
        <r>
          <rPr>
            <sz val="10"/>
            <rFont val="Tahoma"/>
            <family val="0"/>
          </rPr>
          <t>VI900</t>
        </r>
      </text>
    </comment>
    <comment ref="H18" authorId="0">
      <text>
        <r>
          <rPr>
            <sz val="10"/>
            <rFont val="Tahoma"/>
            <family val="0"/>
          </rPr>
          <t>VI900</t>
        </r>
      </text>
    </comment>
    <comment ref="H19" authorId="0">
      <text>
        <r>
          <rPr>
            <sz val="10"/>
            <rFont val="Tahoma"/>
            <family val="0"/>
          </rPr>
          <t>VI900</t>
        </r>
      </text>
    </comment>
    <comment ref="H20" authorId="0">
      <text>
        <r>
          <rPr>
            <sz val="10"/>
            <rFont val="Tahoma"/>
            <family val="0"/>
          </rPr>
          <t>VI900</t>
        </r>
      </text>
    </comment>
    <comment ref="H21" authorId="0">
      <text>
        <r>
          <rPr>
            <sz val="10"/>
            <rFont val="Tahoma"/>
            <family val="0"/>
          </rPr>
          <t>VI900</t>
        </r>
      </text>
    </comment>
    <comment ref="H22" authorId="0">
      <text>
        <r>
          <rPr>
            <sz val="10"/>
            <rFont val="Tahoma"/>
            <family val="0"/>
          </rPr>
          <t>VI900</t>
        </r>
      </text>
    </comment>
    <comment ref="H23" authorId="0">
      <text>
        <r>
          <rPr>
            <sz val="10"/>
            <rFont val="Tahoma"/>
            <family val="0"/>
          </rPr>
          <t>VI900</t>
        </r>
      </text>
    </comment>
  </commentList>
</comments>
</file>

<file path=xl/sharedStrings.xml><?xml version="1.0" encoding="utf-8"?>
<sst xmlns="http://schemas.openxmlformats.org/spreadsheetml/2006/main" count="813" uniqueCount="121">
  <si>
    <t>IV. Показатели по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</si>
  <si>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</si>
  <si>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</si>
  <si>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Код дополнительной бюджетной классификации расходов (согласно приказу министерства образования)</t>
  </si>
  <si>
    <t>ВСЕГО</t>
  </si>
  <si>
    <t>в том числе</t>
  </si>
  <si>
    <t>операции по лицевым счетам, открытым в органах казначейства</t>
  </si>
  <si>
    <t>операции по счетам, открытым в кредитных организациях</t>
  </si>
  <si>
    <t>субсидия областного бюджета</t>
  </si>
  <si>
    <t>приносящая доход деятельность</t>
  </si>
  <si>
    <t>Выплаты, всего:</t>
  </si>
  <si>
    <t>900</t>
  </si>
  <si>
    <t>в том числе:</t>
  </si>
  <si>
    <t>X</t>
  </si>
  <si>
    <t>211</t>
  </si>
  <si>
    <t>Прочие выплаты</t>
  </si>
  <si>
    <t>212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</si>
  <si>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</si>
  <si>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</si>
  <si>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</si>
  <si>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</si>
  <si>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</si>
  <si>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</si>
  <si>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</si>
  <si>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</si>
  <si>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</si>
  <si>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</si>
  <si>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</si>
  <si>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</si>
  <si>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</si>
  <si>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</si>
  <si>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</si>
  <si>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</si>
  <si>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</si>
  <si>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</si>
  <si>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</si>
  <si>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ценных бумаг, кроме акций и иных форм участия в капитале</t>
  </si>
  <si>
    <t>520</t>
  </si>
  <si>
    <t>Увеличение стоимости акций и иных форм участия в капитале</t>
  </si>
  <si>
    <t>530</t>
  </si>
  <si>
    <t>Справочно:</t>
  </si>
  <si>
    <t>Объем публичных обязательств, всего</t>
  </si>
  <si>
    <t>Х</t>
  </si>
  <si>
    <t>Пособия по социальной помощи населению</t>
  </si>
  <si>
    <t>262</t>
  </si>
  <si>
    <t>Стипендии, включая материальную помощь</t>
  </si>
  <si>
    <t>IV. Показатели по выплатам учреждения по оказываемым государственным услугам/выполняемым работам</t>
  </si>
  <si>
    <t>Код дополнительной бюджетной классификации расходов (согласно приказу министерства образования</t>
  </si>
  <si>
    <t>Операции по лицевым счетам, открытым в органах казначейства/субсидия областного бюджета</t>
  </si>
  <si>
    <t>Операции по лицевым счетам, открытым в органах казначейства/субсидия областного бюджета (внебюджет)</t>
  </si>
  <si>
    <t>4011</t>
  </si>
  <si>
    <t>Реализация основных программ среднего профессионального образования базового уровня</t>
  </si>
  <si>
    <t>01</t>
  </si>
  <si>
    <t>02</t>
  </si>
  <si>
    <t>212.1</t>
  </si>
  <si>
    <t>0</t>
  </si>
  <si>
    <t>212.2</t>
  </si>
  <si>
    <t>223.1</t>
  </si>
  <si>
    <t>03</t>
  </si>
  <si>
    <t>223.2</t>
  </si>
  <si>
    <t>223.3</t>
  </si>
  <si>
    <t>225.1</t>
  </si>
  <si>
    <t>225.3</t>
  </si>
  <si>
    <t>290.3</t>
  </si>
  <si>
    <t>4012</t>
  </si>
  <si>
    <t>Реализация основных программ среднего профессионального образования повышенного уровня</t>
  </si>
  <si>
    <t>4017</t>
  </si>
  <si>
    <t>Реализация дополнительных профессиональных программ (повышение квалификации) в объеме свыше 500 часов</t>
  </si>
  <si>
    <t>Операции по лицевым счетам, открытым в органах казначейства/приносящая доход деятельность</t>
  </si>
  <si>
    <t>Выплаты по гос.услугам  всего:</t>
  </si>
  <si>
    <t>Оплата труда и начисления на выплаты по оплате труда, всего</t>
  </si>
  <si>
    <t>210</t>
  </si>
  <si>
    <t>из них:</t>
  </si>
  <si>
    <t>Заработная плата всего:</t>
  </si>
  <si>
    <t>оплата труда основного персонала, принимающего непосредственное участие в процессе оказания государственной услуги/выполнения работы</t>
  </si>
  <si>
    <t>оплата труда персонала, непосредственно не принимающего участие в процессе оказания государственной услуги/выполнения работы</t>
  </si>
  <si>
    <t>приобретение книгоиздательской продукции</t>
  </si>
  <si>
    <t>прочие выплаты по оплате труда</t>
  </si>
  <si>
    <t>Начисления на выплаты по оплате труда, всего:</t>
  </si>
  <si>
    <t>начисления на выплаты по оплате труда основного персонала, непосредственно принимающего участие в процессе оказания государственной услуги/выполнения работы</t>
  </si>
  <si>
    <t>начисления на выплаты по оплате труда персонала, непосредственно не принимающего участие в процессе оказания государственной услуги/выполнения работы</t>
  </si>
  <si>
    <t>Оплата работ, услуг, всего</t>
  </si>
  <si>
    <t>220</t>
  </si>
  <si>
    <t>из них: проездные билеты</t>
  </si>
  <si>
    <t>Коммунальные услуги всего, в том числе:</t>
  </si>
  <si>
    <t>оплата отопления и технологических нужд, всего:</t>
  </si>
  <si>
    <t>в части общехозяйственных нужд -50%</t>
  </si>
  <si>
    <t>в части содержания имущества -50%</t>
  </si>
  <si>
    <t>оплата потребления электрической энергии</t>
  </si>
  <si>
    <t>в части общехозяйственных нужд -90%</t>
  </si>
  <si>
    <t>в части содержания имущества -10%</t>
  </si>
  <si>
    <t>оплата водоснабжения помещений</t>
  </si>
  <si>
    <t>оплата потребления газа</t>
  </si>
  <si>
    <t>другие</t>
  </si>
  <si>
    <t>текущий ремонт зданий</t>
  </si>
  <si>
    <t>капитальный ремонт зданий</t>
  </si>
  <si>
    <t>прочие расходы</t>
  </si>
  <si>
    <t>из них: культурно-массовые мероприятия</t>
  </si>
  <si>
    <t>налог на землю</t>
  </si>
  <si>
    <t>плата за негативное воздействие на окружающую среду</t>
  </si>
  <si>
    <t>материальные запасы, потребляемые в процессе оказания государственной услуги/выполнения работы</t>
  </si>
  <si>
    <t>материальные запасы, потребляемые вне процесса оказания государственной услуги/выполнения работы</t>
  </si>
  <si>
    <t>продукты питания</t>
  </si>
  <si>
    <t>обмундирование</t>
  </si>
  <si>
    <t>медикаменты</t>
  </si>
  <si>
    <t>Выплаты по государственной услуге/работе</t>
  </si>
  <si>
    <t>оплата отопления и технологических нужд</t>
  </si>
  <si>
    <t>«Реализация основных программ среднего профессионального образования базового уровня»</t>
  </si>
  <si>
    <t>401101</t>
  </si>
  <si>
    <t>401102</t>
  </si>
  <si>
    <t>401103</t>
  </si>
  <si>
    <t>«Реализация основных программ среднего профессионального образования повышенного уровня»</t>
  </si>
  <si>
    <t>Заработная плата основного персонала</t>
  </si>
  <si>
    <t>Заработная плата прочего персонала</t>
  </si>
  <si>
    <t>Начисления на выплаты по оплате труда основного персонала</t>
  </si>
  <si>
    <t>Начисления на выплаты по оплате труда прочего персонала</t>
  </si>
  <si>
    <t>на 2014 год.</t>
  </si>
  <si>
    <t xml:space="preserve"> </t>
  </si>
  <si>
    <t>290.1</t>
  </si>
  <si>
    <t>на 2014 год</t>
  </si>
  <si>
    <t>IV. Показатели по выплатам учреждения по оказываемым государственным услугам/ выполняемым работам на 2014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</si>
</sst>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8">
    <font>
      <sz val="10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i/>
      <sz val="10"/>
      <name val="Times New Roman"/>
      <family val="0"/>
    </font>
    <font>
      <sz val="10"/>
      <name val="Tahoma"/>
      <family val="0"/>
    </font>
    <font>
      <sz val="10"/>
      <name val="Arial Cyr"/>
      <family val="0"/>
    </font>
    <font>
      <sz val="10"/>
      <name val="Times New Roman Cy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Times New Roman"/>
      <family val="0"/>
    </font>
    <font>
      <b/>
      <sz val="14"/>
      <name val="Times New Roman"/>
      <family val="0"/>
    </font>
    <font>
      <b/>
      <sz val="12"/>
      <name val="Arial Cyr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 quotePrefix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 quotePrefix="1">
      <alignment horizontal="center" vertical="center" wrapText="1"/>
      <protection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 quotePrefix="1">
      <alignment horizontal="center" vertical="center"/>
      <protection/>
    </xf>
    <xf numFmtId="0" fontId="6" fillId="0" borderId="1" xfId="0" applyNumberFormat="1" applyFont="1" applyFill="1" applyBorder="1" applyAlignment="1" applyProtection="1" quotePrefix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left" wrapText="1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49" fontId="6" fillId="0" borderId="1" xfId="0" applyNumberFormat="1" applyFont="1" applyFill="1" applyBorder="1" applyAlignment="1" applyProtection="1" quotePrefix="1">
      <alignment horizontal="left" wrapText="1"/>
      <protection/>
    </xf>
    <xf numFmtId="0" fontId="6" fillId="0" borderId="1" xfId="0" applyNumberFormat="1" applyFont="1" applyFill="1" applyBorder="1" applyAlignment="1" applyProtection="1" quotePrefix="1">
      <alignment horizontal="lef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 quotePrefix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 quotePrefix="1">
      <alignment horizontal="center" vertical="center"/>
      <protection/>
    </xf>
    <xf numFmtId="0" fontId="4" fillId="0" borderId="3" xfId="0" applyNumberFormat="1" applyFont="1" applyFill="1" applyBorder="1" applyAlignment="1" applyProtection="1" quotePrefix="1">
      <alignment horizontal="center" vertical="top" wrapText="1"/>
      <protection/>
    </xf>
    <xf numFmtId="49" fontId="3" fillId="0" borderId="1" xfId="0" applyNumberFormat="1" applyFont="1" applyFill="1" applyBorder="1" applyAlignment="1" applyProtection="1" quotePrefix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1" xfId="0" applyNumberFormat="1" applyFont="1" applyFill="1" applyBorder="1" applyAlignment="1" applyProtection="1" quotePrefix="1">
      <alignment horizontal="center" vertical="center" wrapText="1"/>
      <protection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4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 quotePrefix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0" borderId="5" xfId="0" applyNumberFormat="1" applyFont="1" applyFill="1" applyBorder="1" applyAlignment="1" applyProtection="1" quotePrefix="1">
      <alignment horizontal="left" vertical="top" wrapText="1"/>
      <protection/>
    </xf>
    <xf numFmtId="4" fontId="11" fillId="0" borderId="0" xfId="0" applyNumberFormat="1" applyFont="1" applyAlignment="1">
      <alignment/>
    </xf>
    <xf numFmtId="3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3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4" fillId="0" borderId="5" xfId="0" applyNumberFormat="1" applyFont="1" applyFill="1" applyBorder="1" applyAlignment="1" applyProtection="1" quotePrefix="1">
      <alignment horizontal="right" vertical="top" wrapText="1"/>
      <protection/>
    </xf>
    <xf numFmtId="0" fontId="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6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" xfId="0" applyNumberFormat="1" applyFont="1" applyFill="1" applyBorder="1" applyAlignment="1" applyProtection="1" quotePrefix="1">
      <alignment horizontal="left" vertical="center" wrapText="1"/>
      <protection/>
    </xf>
    <xf numFmtId="0" fontId="1" fillId="0" borderId="1" xfId="0" applyNumberFormat="1" applyFont="1" applyFill="1" applyBorder="1" applyAlignment="1" applyProtection="1" quotePrefix="1">
      <alignment horizontal="left" vertical="center" wrapText="1"/>
      <protection/>
    </xf>
    <xf numFmtId="0" fontId="1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1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3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3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7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7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5" xfId="0" applyNumberFormat="1" applyFont="1" applyFill="1" applyBorder="1" applyAlignment="1" applyProtection="1" quotePrefix="1">
      <alignment horizontal="center" vertical="top" wrapText="1"/>
      <protection/>
    </xf>
    <xf numFmtId="0" fontId="4" fillId="0" borderId="7" xfId="0" applyNumberFormat="1" applyFont="1" applyFill="1" applyBorder="1" applyAlignment="1" applyProtection="1" quotePrefix="1">
      <alignment horizontal="center" vertical="top" wrapText="1"/>
      <protection/>
    </xf>
    <xf numFmtId="0" fontId="4" fillId="0" borderId="8" xfId="0" applyNumberFormat="1" applyFont="1" applyFill="1" applyBorder="1" applyAlignment="1" applyProtection="1" quotePrefix="1">
      <alignment horizontal="center" vertical="top" wrapText="1"/>
      <protection/>
    </xf>
    <xf numFmtId="0" fontId="4" fillId="0" borderId="9" xfId="0" applyNumberFormat="1" applyFont="1" applyFill="1" applyBorder="1" applyAlignment="1" applyProtection="1" quotePrefix="1">
      <alignment horizontal="center" vertical="top" wrapText="1"/>
      <protection/>
    </xf>
    <xf numFmtId="0" fontId="4" fillId="0" borderId="10" xfId="0" applyNumberFormat="1" applyFont="1" applyFill="1" applyBorder="1" applyAlignment="1" applyProtection="1" quotePrefix="1">
      <alignment horizontal="center" vertical="top" wrapText="1"/>
      <protection/>
    </xf>
    <xf numFmtId="49" fontId="6" fillId="0" borderId="5" xfId="0" applyNumberFormat="1" applyFont="1" applyFill="1" applyBorder="1" applyAlignment="1" applyProtection="1" quotePrefix="1">
      <alignment horizontal="center" wrapText="1"/>
      <protection/>
    </xf>
    <xf numFmtId="49" fontId="6" fillId="0" borderId="1" xfId="0" applyNumberFormat="1" applyFont="1" applyFill="1" applyBorder="1" applyAlignment="1" applyProtection="1" quotePrefix="1">
      <alignment horizontal="center" wrapText="1"/>
      <protection/>
    </xf>
    <xf numFmtId="0" fontId="15" fillId="0" borderId="5" xfId="0" applyNumberFormat="1" applyFont="1" applyFill="1" applyBorder="1" applyAlignment="1" applyProtection="1" quotePrefix="1">
      <alignment horizontal="center" wrapText="1"/>
      <protection/>
    </xf>
    <xf numFmtId="0" fontId="16" fillId="0" borderId="5" xfId="0" applyFont="1" applyBorder="1" applyAlignment="1">
      <alignment horizontal="center" wrapText="1"/>
    </xf>
    <xf numFmtId="0" fontId="6" fillId="0" borderId="5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" xfId="0" applyNumberFormat="1" applyFont="1" applyFill="1" applyBorder="1" applyAlignment="1" applyProtection="1" quotePrefix="1">
      <alignment horizontal="center" vertical="center" wrapText="1"/>
      <protection/>
    </xf>
    <xf numFmtId="49" fontId="6" fillId="0" borderId="5" xfId="0" applyNumberFormat="1" applyFont="1" applyFill="1" applyBorder="1" applyAlignment="1" applyProtection="1">
      <alignment horizontal="center" wrapText="1"/>
      <protection/>
    </xf>
    <xf numFmtId="49" fontId="6" fillId="0" borderId="1" xfId="0" applyNumberFormat="1" applyFont="1" applyFill="1" applyBorder="1" applyAlignment="1" applyProtection="1">
      <alignment horizontal="center" wrapText="1"/>
      <protection/>
    </xf>
    <xf numFmtId="0" fontId="14" fillId="0" borderId="5" xfId="0" applyNumberFormat="1" applyFont="1" applyFill="1" applyBorder="1" applyAlignment="1" applyProtection="1" quotePrefix="1">
      <alignment horizontal="right" vertical="top"/>
      <protection/>
    </xf>
    <xf numFmtId="0" fontId="14" fillId="0" borderId="5" xfId="0" applyNumberFormat="1" applyFont="1" applyFill="1" applyBorder="1" applyAlignment="1" applyProtection="1" quotePrefix="1">
      <alignment horizontal="center" vertical="top"/>
      <protection/>
    </xf>
    <xf numFmtId="0" fontId="14" fillId="0" borderId="1" xfId="0" applyNumberFormat="1" applyFont="1" applyFill="1" applyBorder="1" applyAlignment="1" applyProtection="1" quotePrefix="1">
      <alignment horizontal="center" vertical="top"/>
      <protection/>
    </xf>
    <xf numFmtId="0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8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8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9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10" fillId="0" borderId="5" xfId="0" applyNumberFormat="1" applyFont="1" applyFill="1" applyBorder="1" applyAlignment="1" applyProtection="1">
      <alignment horizontal="left" vertical="top" wrapText="1"/>
      <protection/>
    </xf>
    <xf numFmtId="0" fontId="10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10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left" vertical="top"/>
      <protection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0" fillId="0" borderId="9" xfId="0" applyNumberFormat="1" applyFont="1" applyFill="1" applyBorder="1" applyAlignment="1" applyProtection="1">
      <alignment horizontal="left" vertical="top" wrapText="1"/>
      <protection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3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13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10" fillId="0" borderId="9" xfId="0" applyNumberFormat="1" applyFont="1" applyFill="1" applyBorder="1" applyAlignment="1" applyProtection="1">
      <alignment horizontal="left" vertical="top"/>
      <protection/>
    </xf>
    <xf numFmtId="0" fontId="11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workbookViewId="0" topLeftCell="A1">
      <selection activeCell="A10" sqref="A10:E10"/>
    </sheetView>
  </sheetViews>
  <sheetFormatPr defaultColWidth="9.140625" defaultRowHeight="12.75"/>
  <cols>
    <col min="5" max="5" width="11.28125" style="0" customWidth="1"/>
    <col min="6" max="6" width="8.7109375" style="0" customWidth="1"/>
    <col min="7" max="7" width="12.140625" style="0" customWidth="1"/>
    <col min="8" max="8" width="22.140625" style="0" customWidth="1"/>
    <col min="9" max="9" width="19.421875" style="0" customWidth="1"/>
    <col min="11" max="11" width="12.7109375" style="0" bestFit="1" customWidth="1"/>
    <col min="12" max="12" width="11.7109375" style="0" bestFit="1" customWidth="1"/>
  </cols>
  <sheetData>
    <row r="1" spans="1:9" ht="48" customHeight="1">
      <c r="A1" s="35" t="s">
        <v>46</v>
      </c>
      <c r="B1" s="35"/>
      <c r="C1" s="35"/>
      <c r="D1" s="35"/>
      <c r="E1" s="35"/>
      <c r="F1" s="35"/>
      <c r="G1" s="35"/>
      <c r="H1" s="35"/>
      <c r="I1" s="28" t="s">
        <v>119</v>
      </c>
    </row>
    <row r="2" spans="1:9" ht="12.75">
      <c r="A2" s="36" t="s">
        <v>1</v>
      </c>
      <c r="B2" s="36"/>
      <c r="C2" s="36"/>
      <c r="D2" s="36"/>
      <c r="E2" s="37"/>
      <c r="F2" s="37" t="s">
        <v>2</v>
      </c>
      <c r="G2" s="37" t="s">
        <v>47</v>
      </c>
      <c r="H2" s="37" t="s">
        <v>48</v>
      </c>
      <c r="I2" s="37" t="s">
        <v>68</v>
      </c>
    </row>
    <row r="3" spans="1:9" ht="12.75">
      <c r="A3" s="38"/>
      <c r="B3" s="38"/>
      <c r="C3" s="38"/>
      <c r="D3" s="38"/>
      <c r="E3" s="39"/>
      <c r="F3" s="39"/>
      <c r="G3" s="39"/>
      <c r="H3" s="39"/>
      <c r="I3" s="39"/>
    </row>
    <row r="4" spans="1:9" ht="12.75">
      <c r="A4" s="40" t="s">
        <v>69</v>
      </c>
      <c r="B4" s="40"/>
      <c r="C4" s="40"/>
      <c r="D4" s="40"/>
      <c r="E4" s="41"/>
      <c r="F4" s="11"/>
      <c r="G4" s="11"/>
      <c r="H4" s="2">
        <v>65925324</v>
      </c>
      <c r="I4" s="2">
        <v>8368500</v>
      </c>
    </row>
    <row r="5" spans="1:9" ht="12.75">
      <c r="A5" s="42" t="s">
        <v>70</v>
      </c>
      <c r="B5" s="42"/>
      <c r="C5" s="42"/>
      <c r="D5" s="42"/>
      <c r="E5" s="43"/>
      <c r="F5" s="12" t="s">
        <v>71</v>
      </c>
      <c r="G5" s="1" t="s">
        <v>13</v>
      </c>
      <c r="H5" s="2">
        <f>H7+H11+H15</f>
        <v>53028800</v>
      </c>
      <c r="I5" s="2">
        <f>I7+I11+I15</f>
        <v>3221380</v>
      </c>
    </row>
    <row r="6" spans="1:9" ht="12.75">
      <c r="A6" s="44" t="s">
        <v>72</v>
      </c>
      <c r="B6" s="44"/>
      <c r="C6" s="44"/>
      <c r="D6" s="44"/>
      <c r="E6" s="45"/>
      <c r="F6" s="3" t="s">
        <v>13</v>
      </c>
      <c r="G6" s="3" t="s">
        <v>13</v>
      </c>
      <c r="H6" s="4"/>
      <c r="I6" s="4"/>
    </row>
    <row r="7" spans="1:9" ht="12.75">
      <c r="A7" s="46" t="s">
        <v>73</v>
      </c>
      <c r="B7" s="46"/>
      <c r="C7" s="46"/>
      <c r="D7" s="46"/>
      <c r="E7" s="47"/>
      <c r="F7" s="5" t="s">
        <v>14</v>
      </c>
      <c r="G7" s="3" t="s">
        <v>13</v>
      </c>
      <c r="H7" s="2">
        <v>40000800</v>
      </c>
      <c r="I7" s="2">
        <f>I9+I10</f>
        <v>2407000</v>
      </c>
    </row>
    <row r="8" spans="1:9" ht="12.75">
      <c r="A8" s="44" t="s">
        <v>12</v>
      </c>
      <c r="B8" s="44"/>
      <c r="C8" s="44"/>
      <c r="D8" s="44"/>
      <c r="E8" s="45"/>
      <c r="F8" s="3" t="s">
        <v>13</v>
      </c>
      <c r="G8" s="3" t="s">
        <v>13</v>
      </c>
      <c r="H8" s="4"/>
      <c r="I8" s="4"/>
    </row>
    <row r="9" spans="1:9" ht="38.25" customHeight="1">
      <c r="A9" s="46" t="s">
        <v>74</v>
      </c>
      <c r="B9" s="46"/>
      <c r="C9" s="46"/>
      <c r="D9" s="46"/>
      <c r="E9" s="47"/>
      <c r="F9" s="5" t="s">
        <v>14</v>
      </c>
      <c r="G9" s="13" t="s">
        <v>42</v>
      </c>
      <c r="H9" s="2">
        <v>10532200</v>
      </c>
      <c r="I9" s="2">
        <v>1111192</v>
      </c>
    </row>
    <row r="10" spans="1:9" ht="41.25" customHeight="1">
      <c r="A10" s="46" t="s">
        <v>75</v>
      </c>
      <c r="B10" s="46"/>
      <c r="C10" s="46"/>
      <c r="D10" s="46"/>
      <c r="E10" s="47"/>
      <c r="F10" s="5" t="s">
        <v>14</v>
      </c>
      <c r="G10" s="13" t="s">
        <v>42</v>
      </c>
      <c r="H10" s="2">
        <v>29468600</v>
      </c>
      <c r="I10" s="2">
        <v>1295808</v>
      </c>
    </row>
    <row r="11" spans="1:9" ht="12.75">
      <c r="A11" s="46" t="s">
        <v>15</v>
      </c>
      <c r="B11" s="46"/>
      <c r="C11" s="46"/>
      <c r="D11" s="46"/>
      <c r="E11" s="47"/>
      <c r="F11" s="5" t="s">
        <v>16</v>
      </c>
      <c r="G11" s="13" t="s">
        <v>42</v>
      </c>
      <c r="H11" s="2">
        <v>28000</v>
      </c>
      <c r="I11" s="2">
        <v>0</v>
      </c>
    </row>
    <row r="12" spans="1:9" ht="12.75">
      <c r="A12" s="44" t="s">
        <v>12</v>
      </c>
      <c r="B12" s="44"/>
      <c r="C12" s="44"/>
      <c r="D12" s="44"/>
      <c r="E12" s="45"/>
      <c r="F12" s="3" t="s">
        <v>13</v>
      </c>
      <c r="G12" s="3" t="s">
        <v>13</v>
      </c>
      <c r="H12" s="4"/>
      <c r="I12" s="4"/>
    </row>
    <row r="13" spans="1:9" ht="12.75">
      <c r="A13" s="46" t="s">
        <v>76</v>
      </c>
      <c r="B13" s="46"/>
      <c r="C13" s="46"/>
      <c r="D13" s="46"/>
      <c r="E13" s="47"/>
      <c r="F13" s="5" t="s">
        <v>16</v>
      </c>
      <c r="G13" s="14" t="s">
        <v>42</v>
      </c>
      <c r="H13" s="2">
        <v>18000</v>
      </c>
      <c r="I13" s="2">
        <v>0</v>
      </c>
    </row>
    <row r="14" spans="1:9" ht="12.75">
      <c r="A14" s="46" t="s">
        <v>77</v>
      </c>
      <c r="B14" s="46"/>
      <c r="C14" s="46"/>
      <c r="D14" s="46"/>
      <c r="E14" s="47"/>
      <c r="F14" s="5" t="s">
        <v>16</v>
      </c>
      <c r="G14" s="14" t="s">
        <v>42</v>
      </c>
      <c r="H14" s="2">
        <v>10000</v>
      </c>
      <c r="I14" s="2">
        <v>0</v>
      </c>
    </row>
    <row r="15" spans="1:9" ht="12.75">
      <c r="A15" s="46" t="s">
        <v>78</v>
      </c>
      <c r="B15" s="46"/>
      <c r="C15" s="46"/>
      <c r="D15" s="46"/>
      <c r="E15" s="47"/>
      <c r="F15" s="5" t="s">
        <v>17</v>
      </c>
      <c r="G15" s="3" t="s">
        <v>13</v>
      </c>
      <c r="H15" s="2">
        <v>13000000</v>
      </c>
      <c r="I15" s="2">
        <f>I17+I18</f>
        <v>814380</v>
      </c>
    </row>
    <row r="16" spans="1:9" ht="12.75">
      <c r="A16" s="44" t="s">
        <v>12</v>
      </c>
      <c r="B16" s="44"/>
      <c r="C16" s="44"/>
      <c r="D16" s="44"/>
      <c r="E16" s="45"/>
      <c r="F16" s="3" t="s">
        <v>13</v>
      </c>
      <c r="G16" s="3" t="s">
        <v>13</v>
      </c>
      <c r="H16" s="4"/>
      <c r="I16" s="4"/>
    </row>
    <row r="17" spans="1:9" ht="52.5" customHeight="1">
      <c r="A17" s="46" t="s">
        <v>79</v>
      </c>
      <c r="B17" s="46"/>
      <c r="C17" s="46"/>
      <c r="D17" s="46"/>
      <c r="E17" s="47"/>
      <c r="F17" s="5" t="s">
        <v>17</v>
      </c>
      <c r="G17" s="13" t="s">
        <v>42</v>
      </c>
      <c r="H17" s="2">
        <v>3423385</v>
      </c>
      <c r="I17" s="2">
        <v>369306</v>
      </c>
    </row>
    <row r="18" spans="1:9" ht="40.5" customHeight="1">
      <c r="A18" s="46" t="s">
        <v>80</v>
      </c>
      <c r="B18" s="46"/>
      <c r="C18" s="46"/>
      <c r="D18" s="46"/>
      <c r="E18" s="47"/>
      <c r="F18" s="5" t="s">
        <v>17</v>
      </c>
      <c r="G18" s="13" t="s">
        <v>42</v>
      </c>
      <c r="H18" s="2">
        <v>9576615</v>
      </c>
      <c r="I18" s="2">
        <v>445074</v>
      </c>
    </row>
    <row r="19" spans="1:9" ht="12.75">
      <c r="A19" s="42" t="s">
        <v>81</v>
      </c>
      <c r="B19" s="42"/>
      <c r="C19" s="42"/>
      <c r="D19" s="42"/>
      <c r="E19" s="43"/>
      <c r="F19" s="12" t="s">
        <v>82</v>
      </c>
      <c r="G19" s="3" t="s">
        <v>13</v>
      </c>
      <c r="H19" s="2">
        <f>H21+H22+H24+H36+H41</f>
        <v>11024722</v>
      </c>
      <c r="I19" s="2">
        <f>I21+I22+I35+I36+I41</f>
        <v>1522150</v>
      </c>
    </row>
    <row r="20" spans="1:9" ht="12.75">
      <c r="A20" s="44" t="s">
        <v>72</v>
      </c>
      <c r="B20" s="44"/>
      <c r="C20" s="44"/>
      <c r="D20" s="44"/>
      <c r="E20" s="45"/>
      <c r="F20" s="5" t="s">
        <v>13</v>
      </c>
      <c r="G20" s="3" t="s">
        <v>13</v>
      </c>
      <c r="H20" s="4"/>
      <c r="I20" s="4"/>
    </row>
    <row r="21" spans="1:9" ht="12.75">
      <c r="A21" s="46" t="s">
        <v>18</v>
      </c>
      <c r="B21" s="46"/>
      <c r="C21" s="46"/>
      <c r="D21" s="46"/>
      <c r="E21" s="47"/>
      <c r="F21" s="5" t="s">
        <v>19</v>
      </c>
      <c r="G21" s="13" t="s">
        <v>42</v>
      </c>
      <c r="H21" s="2">
        <v>231000</v>
      </c>
      <c r="I21" s="2">
        <v>191700</v>
      </c>
    </row>
    <row r="22" spans="1:9" ht="12.75">
      <c r="A22" s="46" t="s">
        <v>20</v>
      </c>
      <c r="B22" s="46"/>
      <c r="C22" s="46"/>
      <c r="D22" s="46"/>
      <c r="E22" s="47"/>
      <c r="F22" s="5" t="s">
        <v>21</v>
      </c>
      <c r="G22" s="13" t="s">
        <v>42</v>
      </c>
      <c r="H22" s="2">
        <v>50000</v>
      </c>
      <c r="I22" s="2">
        <v>70000</v>
      </c>
    </row>
    <row r="23" spans="1:9" ht="12.75">
      <c r="A23" s="46" t="s">
        <v>83</v>
      </c>
      <c r="B23" s="46"/>
      <c r="C23" s="46"/>
      <c r="D23" s="46"/>
      <c r="E23" s="47"/>
      <c r="F23" s="5" t="s">
        <v>21</v>
      </c>
      <c r="G23" s="13" t="s">
        <v>42</v>
      </c>
      <c r="H23" s="2">
        <v>0</v>
      </c>
      <c r="I23" s="2">
        <v>0</v>
      </c>
    </row>
    <row r="24" spans="1:9" ht="12.75">
      <c r="A24" s="46" t="s">
        <v>84</v>
      </c>
      <c r="B24" s="46"/>
      <c r="C24" s="46"/>
      <c r="D24" s="46"/>
      <c r="E24" s="47"/>
      <c r="F24" s="5" t="s">
        <v>23</v>
      </c>
      <c r="G24" s="3" t="s">
        <v>13</v>
      </c>
      <c r="H24" s="2">
        <v>9462222</v>
      </c>
      <c r="I24" s="2">
        <v>0</v>
      </c>
    </row>
    <row r="25" spans="1:9" ht="12.75">
      <c r="A25" s="44" t="s">
        <v>12</v>
      </c>
      <c r="B25" s="44"/>
      <c r="C25" s="44"/>
      <c r="D25" s="44"/>
      <c r="E25" s="45"/>
      <c r="F25" s="3" t="s">
        <v>13</v>
      </c>
      <c r="G25" s="3" t="s">
        <v>13</v>
      </c>
      <c r="H25" s="4"/>
      <c r="I25" s="4"/>
    </row>
    <row r="26" spans="1:9" ht="12.75">
      <c r="A26" s="48" t="s">
        <v>85</v>
      </c>
      <c r="B26" s="48"/>
      <c r="C26" s="48"/>
      <c r="D26" s="48"/>
      <c r="E26" s="49"/>
      <c r="F26" s="3" t="s">
        <v>23</v>
      </c>
      <c r="G26" s="3" t="s">
        <v>13</v>
      </c>
      <c r="H26" s="30">
        <f>H24*0.7723</f>
        <v>7307674.0506</v>
      </c>
      <c r="I26" s="2">
        <v>0</v>
      </c>
    </row>
    <row r="27" spans="1:9" ht="12.75">
      <c r="A27" s="48" t="s">
        <v>86</v>
      </c>
      <c r="B27" s="48"/>
      <c r="C27" s="48"/>
      <c r="D27" s="48"/>
      <c r="E27" s="49"/>
      <c r="F27" s="3" t="s">
        <v>23</v>
      </c>
      <c r="G27" s="14" t="s">
        <v>42</v>
      </c>
      <c r="H27" s="30">
        <f>H26*0.5</f>
        <v>3653837.0253</v>
      </c>
      <c r="I27" s="2">
        <v>0</v>
      </c>
    </row>
    <row r="28" spans="1:9" ht="12.75">
      <c r="A28" s="48" t="s">
        <v>87</v>
      </c>
      <c r="B28" s="48"/>
      <c r="C28" s="48"/>
      <c r="D28" s="48"/>
      <c r="E28" s="49"/>
      <c r="F28" s="3" t="s">
        <v>23</v>
      </c>
      <c r="G28" s="14" t="s">
        <v>42</v>
      </c>
      <c r="H28" s="30">
        <f>H27</f>
        <v>3653837.0253</v>
      </c>
      <c r="I28" s="2">
        <v>0</v>
      </c>
    </row>
    <row r="29" spans="1:9" ht="12.75">
      <c r="A29" s="48" t="s">
        <v>88</v>
      </c>
      <c r="B29" s="48"/>
      <c r="C29" s="48"/>
      <c r="D29" s="48"/>
      <c r="E29" s="49"/>
      <c r="F29" s="3" t="s">
        <v>23</v>
      </c>
      <c r="G29" s="3" t="s">
        <v>13</v>
      </c>
      <c r="H29" s="30">
        <f>H24*0.1936</f>
        <v>1831886.1792</v>
      </c>
      <c r="I29" s="2">
        <v>0</v>
      </c>
    </row>
    <row r="30" spans="1:9" ht="12.75">
      <c r="A30" s="48" t="s">
        <v>89</v>
      </c>
      <c r="B30" s="48"/>
      <c r="C30" s="48"/>
      <c r="D30" s="48"/>
      <c r="E30" s="49"/>
      <c r="F30" s="3" t="s">
        <v>23</v>
      </c>
      <c r="G30" s="14" t="s">
        <v>42</v>
      </c>
      <c r="H30" s="30">
        <f>H29*0.9</f>
        <v>1648697.56128</v>
      </c>
      <c r="I30" s="2">
        <v>0</v>
      </c>
    </row>
    <row r="31" spans="1:9" ht="12.75">
      <c r="A31" s="48" t="s">
        <v>90</v>
      </c>
      <c r="B31" s="48"/>
      <c r="C31" s="48"/>
      <c r="D31" s="48"/>
      <c r="E31" s="49"/>
      <c r="F31" s="3" t="s">
        <v>23</v>
      </c>
      <c r="G31" s="14" t="s">
        <v>42</v>
      </c>
      <c r="H31" s="30">
        <v>183188</v>
      </c>
      <c r="I31" s="2">
        <v>0</v>
      </c>
    </row>
    <row r="32" spans="1:9" ht="12.75">
      <c r="A32" s="48" t="s">
        <v>91</v>
      </c>
      <c r="B32" s="48"/>
      <c r="C32" s="48"/>
      <c r="D32" s="48"/>
      <c r="E32" s="49"/>
      <c r="F32" s="3" t="s">
        <v>23</v>
      </c>
      <c r="G32" s="14" t="s">
        <v>42</v>
      </c>
      <c r="H32" s="30">
        <f>H24-H26-H29</f>
        <v>322661.7702000004</v>
      </c>
      <c r="I32" s="2">
        <v>0</v>
      </c>
    </row>
    <row r="33" spans="1:9" ht="12.75">
      <c r="A33" s="48" t="s">
        <v>92</v>
      </c>
      <c r="B33" s="48"/>
      <c r="C33" s="48"/>
      <c r="D33" s="48"/>
      <c r="E33" s="49"/>
      <c r="F33" s="3" t="s">
        <v>23</v>
      </c>
      <c r="G33" s="14" t="s">
        <v>42</v>
      </c>
      <c r="H33" s="2">
        <v>0</v>
      </c>
      <c r="I33" s="2">
        <v>0</v>
      </c>
    </row>
    <row r="34" spans="1:9" ht="12.75">
      <c r="A34" s="48" t="s">
        <v>93</v>
      </c>
      <c r="B34" s="48"/>
      <c r="C34" s="48"/>
      <c r="D34" s="48"/>
      <c r="E34" s="49"/>
      <c r="F34" s="3" t="s">
        <v>23</v>
      </c>
      <c r="G34" s="14" t="s">
        <v>42</v>
      </c>
      <c r="H34" s="2">
        <v>0</v>
      </c>
      <c r="I34" s="2">
        <v>0</v>
      </c>
    </row>
    <row r="35" spans="1:9" ht="12.75">
      <c r="A35" s="46" t="s">
        <v>24</v>
      </c>
      <c r="B35" s="46"/>
      <c r="C35" s="46"/>
      <c r="D35" s="46"/>
      <c r="E35" s="47"/>
      <c r="F35" s="3" t="s">
        <v>25</v>
      </c>
      <c r="G35" s="13"/>
      <c r="H35" s="2">
        <v>0</v>
      </c>
      <c r="I35" s="2">
        <v>166450</v>
      </c>
    </row>
    <row r="36" spans="1:9" ht="12.75">
      <c r="A36" s="46" t="s">
        <v>26</v>
      </c>
      <c r="B36" s="46"/>
      <c r="C36" s="46"/>
      <c r="D36" s="46"/>
      <c r="E36" s="47"/>
      <c r="F36" s="5" t="s">
        <v>27</v>
      </c>
      <c r="G36" s="3" t="s">
        <v>13</v>
      </c>
      <c r="H36" s="2">
        <v>550000</v>
      </c>
      <c r="I36" s="2">
        <v>234000</v>
      </c>
    </row>
    <row r="37" spans="1:9" ht="12.75">
      <c r="A37" s="44" t="s">
        <v>12</v>
      </c>
      <c r="B37" s="44"/>
      <c r="C37" s="44"/>
      <c r="D37" s="44"/>
      <c r="E37" s="45"/>
      <c r="F37" s="3" t="s">
        <v>13</v>
      </c>
      <c r="G37" s="3" t="s">
        <v>13</v>
      </c>
      <c r="H37" s="4"/>
      <c r="I37" s="4"/>
    </row>
    <row r="38" spans="1:9" ht="12.75">
      <c r="A38" s="48" t="s">
        <v>94</v>
      </c>
      <c r="B38" s="48"/>
      <c r="C38" s="48"/>
      <c r="D38" s="48"/>
      <c r="E38" s="49"/>
      <c r="F38" s="5" t="s">
        <v>27</v>
      </c>
      <c r="G38" s="14" t="s">
        <v>42</v>
      </c>
      <c r="H38" s="2">
        <v>350000</v>
      </c>
      <c r="I38" s="2">
        <v>0</v>
      </c>
    </row>
    <row r="39" spans="1:9" ht="12.75">
      <c r="A39" s="48" t="s">
        <v>95</v>
      </c>
      <c r="B39" s="48"/>
      <c r="C39" s="48"/>
      <c r="D39" s="48"/>
      <c r="E39" s="49"/>
      <c r="F39" s="5" t="s">
        <v>27</v>
      </c>
      <c r="G39" s="14" t="s">
        <v>42</v>
      </c>
      <c r="H39" s="2">
        <v>0</v>
      </c>
      <c r="I39" s="2">
        <v>0</v>
      </c>
    </row>
    <row r="40" spans="1:9" ht="12.75">
      <c r="A40" s="48" t="s">
        <v>96</v>
      </c>
      <c r="B40" s="48"/>
      <c r="C40" s="48"/>
      <c r="D40" s="48"/>
      <c r="E40" s="49"/>
      <c r="F40" s="5" t="s">
        <v>27</v>
      </c>
      <c r="G40" s="14" t="s">
        <v>42</v>
      </c>
      <c r="H40" s="2">
        <v>200000</v>
      </c>
      <c r="I40" s="2">
        <v>234000</v>
      </c>
    </row>
    <row r="41" spans="1:9" ht="12.75">
      <c r="A41" s="46" t="s">
        <v>28</v>
      </c>
      <c r="B41" s="46"/>
      <c r="C41" s="46"/>
      <c r="D41" s="46"/>
      <c r="E41" s="47"/>
      <c r="F41" s="5" t="s">
        <v>29</v>
      </c>
      <c r="G41" s="13" t="s">
        <v>42</v>
      </c>
      <c r="H41" s="2">
        <v>731500</v>
      </c>
      <c r="I41" s="2">
        <v>860000</v>
      </c>
    </row>
    <row r="42" spans="1:9" ht="12.75">
      <c r="A42" s="46" t="s">
        <v>97</v>
      </c>
      <c r="B42" s="46"/>
      <c r="C42" s="46"/>
      <c r="D42" s="46"/>
      <c r="E42" s="47"/>
      <c r="F42" s="5" t="s">
        <v>29</v>
      </c>
      <c r="G42" s="13" t="s">
        <v>42</v>
      </c>
      <c r="H42" s="2">
        <v>0</v>
      </c>
      <c r="I42" s="2">
        <v>0</v>
      </c>
    </row>
    <row r="43" spans="1:9" ht="12.75">
      <c r="A43" s="42" t="s">
        <v>30</v>
      </c>
      <c r="B43" s="42"/>
      <c r="C43" s="42"/>
      <c r="D43" s="42"/>
      <c r="E43" s="43"/>
      <c r="F43" s="12" t="s">
        <v>31</v>
      </c>
      <c r="G43" s="12" t="s">
        <v>13</v>
      </c>
      <c r="H43" s="2">
        <v>748082</v>
      </c>
      <c r="I43" s="2">
        <v>127000</v>
      </c>
    </row>
    <row r="44" spans="1:9" ht="12.75">
      <c r="A44" s="44" t="s">
        <v>12</v>
      </c>
      <c r="B44" s="44"/>
      <c r="C44" s="44"/>
      <c r="D44" s="44"/>
      <c r="E44" s="45"/>
      <c r="F44" s="3" t="s">
        <v>13</v>
      </c>
      <c r="G44" s="3" t="s">
        <v>13</v>
      </c>
      <c r="H44" s="4"/>
      <c r="I44" s="4"/>
    </row>
    <row r="45" spans="1:9" ht="12.75">
      <c r="A45" s="48" t="s">
        <v>98</v>
      </c>
      <c r="B45" s="48"/>
      <c r="C45" s="48"/>
      <c r="D45" s="48"/>
      <c r="E45" s="49"/>
      <c r="F45" s="5" t="s">
        <v>31</v>
      </c>
      <c r="G45" s="14" t="s">
        <v>42</v>
      </c>
      <c r="H45" s="2">
        <v>748082</v>
      </c>
      <c r="I45" s="2">
        <v>0</v>
      </c>
    </row>
    <row r="46" spans="1:9" ht="12.75">
      <c r="A46" s="48" t="s">
        <v>99</v>
      </c>
      <c r="B46" s="48"/>
      <c r="C46" s="48"/>
      <c r="D46" s="48"/>
      <c r="E46" s="49"/>
      <c r="F46" s="5" t="s">
        <v>31</v>
      </c>
      <c r="G46" s="14" t="s">
        <v>42</v>
      </c>
      <c r="H46" s="2">
        <v>0</v>
      </c>
      <c r="I46" s="2">
        <v>0</v>
      </c>
    </row>
    <row r="47" spans="1:9" ht="12.75">
      <c r="A47" s="48" t="s">
        <v>96</v>
      </c>
      <c r="B47" s="48"/>
      <c r="C47" s="48"/>
      <c r="D47" s="48"/>
      <c r="E47" s="49"/>
      <c r="F47" s="5" t="s">
        <v>31</v>
      </c>
      <c r="G47" s="14" t="s">
        <v>42</v>
      </c>
      <c r="H47" s="2">
        <v>0</v>
      </c>
      <c r="I47" s="2">
        <v>127000</v>
      </c>
    </row>
    <row r="48" spans="1:9" ht="12.75">
      <c r="A48" s="42" t="s">
        <v>32</v>
      </c>
      <c r="B48" s="42"/>
      <c r="C48" s="42"/>
      <c r="D48" s="42"/>
      <c r="E48" s="43"/>
      <c r="F48" s="12" t="s">
        <v>33</v>
      </c>
      <c r="G48" s="11" t="s">
        <v>42</v>
      </c>
      <c r="H48" s="2">
        <v>500000</v>
      </c>
      <c r="I48" s="2">
        <v>0</v>
      </c>
    </row>
    <row r="49" spans="1:9" ht="12.75">
      <c r="A49" s="42" t="s">
        <v>34</v>
      </c>
      <c r="B49" s="42"/>
      <c r="C49" s="42"/>
      <c r="D49" s="42"/>
      <c r="E49" s="43"/>
      <c r="F49" s="12" t="s">
        <v>35</v>
      </c>
      <c r="G49" s="1" t="s">
        <v>13</v>
      </c>
      <c r="H49" s="2">
        <v>623720</v>
      </c>
      <c r="I49" s="2">
        <v>3497970</v>
      </c>
    </row>
    <row r="50" spans="1:9" ht="12.75">
      <c r="A50" s="44" t="s">
        <v>72</v>
      </c>
      <c r="B50" s="44"/>
      <c r="C50" s="44"/>
      <c r="D50" s="44"/>
      <c r="E50" s="45"/>
      <c r="F50" s="3" t="s">
        <v>13</v>
      </c>
      <c r="G50" s="3" t="s">
        <v>13</v>
      </c>
      <c r="H50" s="4"/>
      <c r="I50" s="4"/>
    </row>
    <row r="51" spans="1:9" ht="26.25" customHeight="1">
      <c r="A51" s="46" t="s">
        <v>100</v>
      </c>
      <c r="B51" s="46"/>
      <c r="C51" s="46"/>
      <c r="D51" s="46"/>
      <c r="E51" s="47"/>
      <c r="F51" s="5" t="s">
        <v>35</v>
      </c>
      <c r="G51" s="13" t="s">
        <v>42</v>
      </c>
      <c r="H51" s="2">
        <v>436604</v>
      </c>
      <c r="I51" s="2">
        <v>2448580</v>
      </c>
    </row>
    <row r="52" spans="1:9" ht="28.5" customHeight="1">
      <c r="A52" s="46" t="s">
        <v>101</v>
      </c>
      <c r="B52" s="46"/>
      <c r="C52" s="46"/>
      <c r="D52" s="46"/>
      <c r="E52" s="47"/>
      <c r="F52" s="5" t="s">
        <v>35</v>
      </c>
      <c r="G52" s="13" t="s">
        <v>42</v>
      </c>
      <c r="H52" s="2">
        <v>187116</v>
      </c>
      <c r="I52" s="2">
        <v>1049390</v>
      </c>
    </row>
    <row r="53" spans="1:9" ht="12.75">
      <c r="A53" s="46" t="s">
        <v>102</v>
      </c>
      <c r="B53" s="46"/>
      <c r="C53" s="46"/>
      <c r="D53" s="46"/>
      <c r="E53" s="47"/>
      <c r="F53" s="5" t="s">
        <v>35</v>
      </c>
      <c r="G53" s="13" t="s">
        <v>42</v>
      </c>
      <c r="H53" s="2">
        <v>0</v>
      </c>
      <c r="I53" s="2">
        <v>0</v>
      </c>
    </row>
    <row r="54" spans="1:12" ht="12.75">
      <c r="A54" s="46" t="s">
        <v>103</v>
      </c>
      <c r="B54" s="46"/>
      <c r="C54" s="46"/>
      <c r="D54" s="46"/>
      <c r="E54" s="47"/>
      <c r="F54" s="5" t="s">
        <v>35</v>
      </c>
      <c r="G54" s="13" t="s">
        <v>42</v>
      </c>
      <c r="H54" s="2">
        <v>0</v>
      </c>
      <c r="I54" s="2">
        <v>0</v>
      </c>
      <c r="K54" s="31"/>
      <c r="L54" s="31"/>
    </row>
    <row r="55" spans="1:9" ht="13.5" thickBot="1">
      <c r="A55" s="46" t="s">
        <v>104</v>
      </c>
      <c r="B55" s="46"/>
      <c r="C55" s="46"/>
      <c r="D55" s="46"/>
      <c r="E55" s="47"/>
      <c r="F55" s="15" t="s">
        <v>35</v>
      </c>
      <c r="G55" s="13" t="s">
        <v>42</v>
      </c>
      <c r="H55" s="2">
        <v>0</v>
      </c>
      <c r="I55" s="2">
        <v>0</v>
      </c>
    </row>
    <row r="56" spans="1:9" ht="32.25" customHeight="1" thickBot="1" thickTop="1">
      <c r="A56" s="50" t="s">
        <v>105</v>
      </c>
      <c r="B56" s="50"/>
      <c r="C56" s="50"/>
      <c r="D56" s="50"/>
      <c r="E56" s="51"/>
      <c r="F56" s="16" t="s">
        <v>50</v>
      </c>
      <c r="G56" s="52" t="s">
        <v>107</v>
      </c>
      <c r="H56" s="53"/>
      <c r="I56" s="54"/>
    </row>
    <row r="57" spans="1:9" ht="13.5" thickTop="1">
      <c r="A57" s="42" t="s">
        <v>70</v>
      </c>
      <c r="B57" s="42"/>
      <c r="C57" s="42"/>
      <c r="D57" s="42"/>
      <c r="E57" s="43"/>
      <c r="F57" s="12" t="s">
        <v>71</v>
      </c>
      <c r="G57" s="1" t="s">
        <v>13</v>
      </c>
      <c r="H57" s="18">
        <f>H59+H63+H67</f>
        <v>23332672</v>
      </c>
      <c r="I57" s="18">
        <f>I59+I63+I67</f>
        <v>1417407.2</v>
      </c>
    </row>
    <row r="58" spans="1:9" ht="12.75">
      <c r="A58" s="44" t="s">
        <v>72</v>
      </c>
      <c r="B58" s="44"/>
      <c r="C58" s="44"/>
      <c r="D58" s="44"/>
      <c r="E58" s="45"/>
      <c r="F58" s="3" t="s">
        <v>13</v>
      </c>
      <c r="G58" s="3" t="s">
        <v>13</v>
      </c>
      <c r="H58" s="18"/>
      <c r="I58" s="18"/>
    </row>
    <row r="59" spans="1:9" ht="12.75">
      <c r="A59" s="46" t="s">
        <v>73</v>
      </c>
      <c r="B59" s="46"/>
      <c r="C59" s="46"/>
      <c r="D59" s="46"/>
      <c r="E59" s="47"/>
      <c r="F59" s="5" t="s">
        <v>14</v>
      </c>
      <c r="G59" s="3" t="s">
        <v>13</v>
      </c>
      <c r="H59" s="18">
        <f>H7*0.44</f>
        <v>17600352</v>
      </c>
      <c r="I59" s="18">
        <f>I7*0.44</f>
        <v>1059080</v>
      </c>
    </row>
    <row r="60" spans="1:9" ht="12.75">
      <c r="A60" s="44" t="s">
        <v>12</v>
      </c>
      <c r="B60" s="44"/>
      <c r="C60" s="44"/>
      <c r="D60" s="44"/>
      <c r="E60" s="45"/>
      <c r="F60" s="3" t="s">
        <v>13</v>
      </c>
      <c r="G60" s="3" t="s">
        <v>13</v>
      </c>
      <c r="H60" s="18"/>
      <c r="I60" s="18"/>
    </row>
    <row r="61" spans="1:9" ht="42.75" customHeight="1">
      <c r="A61" s="46" t="s">
        <v>74</v>
      </c>
      <c r="B61" s="46"/>
      <c r="C61" s="46"/>
      <c r="D61" s="46"/>
      <c r="E61" s="47"/>
      <c r="F61" s="5" t="s">
        <v>14</v>
      </c>
      <c r="G61" s="3" t="s">
        <v>108</v>
      </c>
      <c r="H61" s="18">
        <f>H9*0.44</f>
        <v>4634168</v>
      </c>
      <c r="I61" s="32">
        <f>I9*0.44</f>
        <v>488924.48</v>
      </c>
    </row>
    <row r="62" spans="1:9" ht="38.25" customHeight="1">
      <c r="A62" s="46" t="s">
        <v>75</v>
      </c>
      <c r="B62" s="46"/>
      <c r="C62" s="46"/>
      <c r="D62" s="46"/>
      <c r="E62" s="47"/>
      <c r="F62" s="5" t="s">
        <v>14</v>
      </c>
      <c r="G62" s="3" t="s">
        <v>109</v>
      </c>
      <c r="H62" s="18">
        <f>H59-H61</f>
        <v>12966184</v>
      </c>
      <c r="I62" s="32">
        <f>I59-I61</f>
        <v>570155.52</v>
      </c>
    </row>
    <row r="63" spans="1:9" ht="12.75">
      <c r="A63" s="46" t="s">
        <v>15</v>
      </c>
      <c r="B63" s="46"/>
      <c r="C63" s="46"/>
      <c r="D63" s="46"/>
      <c r="E63" s="47"/>
      <c r="F63" s="5" t="s">
        <v>16</v>
      </c>
      <c r="G63" s="3" t="s">
        <v>13</v>
      </c>
      <c r="H63" s="18">
        <v>12320</v>
      </c>
      <c r="I63" s="18">
        <v>0</v>
      </c>
    </row>
    <row r="64" spans="1:9" ht="12.75">
      <c r="A64" s="44" t="s">
        <v>12</v>
      </c>
      <c r="B64" s="44"/>
      <c r="C64" s="44"/>
      <c r="D64" s="44"/>
      <c r="E64" s="45"/>
      <c r="F64" s="3" t="s">
        <v>13</v>
      </c>
      <c r="G64" s="3" t="s">
        <v>13</v>
      </c>
      <c r="H64" s="18"/>
      <c r="I64" s="18"/>
    </row>
    <row r="65" spans="1:9" ht="12.75">
      <c r="A65" s="46" t="s">
        <v>76</v>
      </c>
      <c r="B65" s="46"/>
      <c r="C65" s="46"/>
      <c r="D65" s="46"/>
      <c r="E65" s="47"/>
      <c r="F65" s="5" t="s">
        <v>16</v>
      </c>
      <c r="G65" s="17" t="s">
        <v>109</v>
      </c>
      <c r="H65" s="18">
        <v>7920</v>
      </c>
      <c r="I65" s="18">
        <v>0</v>
      </c>
    </row>
    <row r="66" spans="1:9" ht="12.75">
      <c r="A66" s="46" t="s">
        <v>77</v>
      </c>
      <c r="B66" s="46"/>
      <c r="C66" s="46"/>
      <c r="D66" s="46"/>
      <c r="E66" s="47"/>
      <c r="F66" s="5" t="s">
        <v>16</v>
      </c>
      <c r="G66" s="17" t="s">
        <v>109</v>
      </c>
      <c r="H66" s="18">
        <f>H63-H65</f>
        <v>4400</v>
      </c>
      <c r="I66" s="18">
        <v>0</v>
      </c>
    </row>
    <row r="67" spans="1:9" ht="12.75">
      <c r="A67" s="46" t="s">
        <v>78</v>
      </c>
      <c r="B67" s="46"/>
      <c r="C67" s="46"/>
      <c r="D67" s="46"/>
      <c r="E67" s="47"/>
      <c r="F67" s="5" t="s">
        <v>17</v>
      </c>
      <c r="G67" s="3" t="s">
        <v>13</v>
      </c>
      <c r="H67" s="18">
        <f>H15*0.44</f>
        <v>5720000</v>
      </c>
      <c r="I67" s="32">
        <f>I15*0.44</f>
        <v>358327.2</v>
      </c>
    </row>
    <row r="68" spans="1:9" ht="12.75">
      <c r="A68" s="44" t="s">
        <v>12</v>
      </c>
      <c r="B68" s="44"/>
      <c r="C68" s="44"/>
      <c r="D68" s="44"/>
      <c r="E68" s="45"/>
      <c r="F68" s="3" t="s">
        <v>13</v>
      </c>
      <c r="G68" s="3" t="s">
        <v>13</v>
      </c>
      <c r="H68" s="18"/>
      <c r="I68" s="18"/>
    </row>
    <row r="69" spans="1:9" ht="56.25" customHeight="1">
      <c r="A69" s="46" t="s">
        <v>79</v>
      </c>
      <c r="B69" s="46"/>
      <c r="C69" s="46"/>
      <c r="D69" s="46"/>
      <c r="E69" s="47"/>
      <c r="F69" s="5" t="s">
        <v>17</v>
      </c>
      <c r="G69" s="3" t="s">
        <v>108</v>
      </c>
      <c r="H69" s="32">
        <f>H17*0.44</f>
        <v>1506289.4</v>
      </c>
      <c r="I69" s="32">
        <f>I17*0.44</f>
        <v>162494.64</v>
      </c>
    </row>
    <row r="70" spans="1:9" ht="42" customHeight="1">
      <c r="A70" s="46" t="s">
        <v>80</v>
      </c>
      <c r="B70" s="46"/>
      <c r="C70" s="46"/>
      <c r="D70" s="46"/>
      <c r="E70" s="47"/>
      <c r="F70" s="5" t="s">
        <v>17</v>
      </c>
      <c r="G70" s="3" t="s">
        <v>109</v>
      </c>
      <c r="H70" s="32">
        <f>H18*0.44</f>
        <v>4213710.6</v>
      </c>
      <c r="I70" s="32">
        <f>I67-I69</f>
        <v>195832.56</v>
      </c>
    </row>
    <row r="71" spans="1:9" ht="12.75">
      <c r="A71" s="42" t="s">
        <v>81</v>
      </c>
      <c r="B71" s="42"/>
      <c r="C71" s="42"/>
      <c r="D71" s="42"/>
      <c r="E71" s="43"/>
      <c r="F71" s="12" t="s">
        <v>82</v>
      </c>
      <c r="G71" s="3" t="s">
        <v>13</v>
      </c>
      <c r="H71" s="18">
        <f>H73+H74+H76+H88+H93</f>
        <v>4850877.68</v>
      </c>
      <c r="I71" s="18">
        <f>I73+I74+I76+I88+I93</f>
        <v>596508</v>
      </c>
    </row>
    <row r="72" spans="1:9" ht="12.75">
      <c r="A72" s="44" t="s">
        <v>72</v>
      </c>
      <c r="B72" s="44"/>
      <c r="C72" s="44"/>
      <c r="D72" s="44"/>
      <c r="E72" s="45"/>
      <c r="F72" s="5" t="s">
        <v>13</v>
      </c>
      <c r="G72" s="3" t="s">
        <v>13</v>
      </c>
      <c r="H72" s="18"/>
      <c r="I72" s="18"/>
    </row>
    <row r="73" spans="1:9" ht="12.75">
      <c r="A73" s="46" t="s">
        <v>18</v>
      </c>
      <c r="B73" s="46"/>
      <c r="C73" s="46"/>
      <c r="D73" s="46"/>
      <c r="E73" s="47"/>
      <c r="F73" s="5" t="s">
        <v>19</v>
      </c>
      <c r="G73" s="3" t="s">
        <v>109</v>
      </c>
      <c r="H73" s="18">
        <f>H21*0.44</f>
        <v>101640</v>
      </c>
      <c r="I73" s="18">
        <f>I21*0.44</f>
        <v>84348</v>
      </c>
    </row>
    <row r="74" spans="1:9" ht="12.75">
      <c r="A74" s="46" t="s">
        <v>20</v>
      </c>
      <c r="B74" s="46"/>
      <c r="C74" s="46"/>
      <c r="D74" s="46"/>
      <c r="E74" s="47"/>
      <c r="F74" s="5" t="s">
        <v>21</v>
      </c>
      <c r="G74" s="3" t="s">
        <v>109</v>
      </c>
      <c r="H74" s="18">
        <f>H22*0.44</f>
        <v>22000</v>
      </c>
      <c r="I74" s="18">
        <f>I22*0.44</f>
        <v>30800</v>
      </c>
    </row>
    <row r="75" spans="1:9" ht="12.75">
      <c r="A75" s="46" t="s">
        <v>83</v>
      </c>
      <c r="B75" s="46"/>
      <c r="C75" s="46"/>
      <c r="D75" s="46"/>
      <c r="E75" s="47"/>
      <c r="F75" s="5" t="s">
        <v>21</v>
      </c>
      <c r="G75" s="13"/>
      <c r="H75" s="18">
        <v>0</v>
      </c>
      <c r="I75" s="18">
        <v>0</v>
      </c>
    </row>
    <row r="76" spans="1:9" ht="12.75">
      <c r="A76" s="46" t="s">
        <v>84</v>
      </c>
      <c r="B76" s="46"/>
      <c r="C76" s="46"/>
      <c r="D76" s="46"/>
      <c r="E76" s="47"/>
      <c r="F76" s="5" t="s">
        <v>23</v>
      </c>
      <c r="G76" s="3" t="s">
        <v>13</v>
      </c>
      <c r="H76" s="32">
        <f>H24*0.44</f>
        <v>4163377.68</v>
      </c>
      <c r="I76" s="18">
        <v>0</v>
      </c>
    </row>
    <row r="77" spans="1:9" ht="12.75">
      <c r="A77" s="44" t="s">
        <v>12</v>
      </c>
      <c r="B77" s="44"/>
      <c r="C77" s="44"/>
      <c r="D77" s="44"/>
      <c r="E77" s="45"/>
      <c r="F77" s="3" t="s">
        <v>13</v>
      </c>
      <c r="G77" s="3" t="s">
        <v>13</v>
      </c>
      <c r="H77" s="18"/>
      <c r="I77" s="18"/>
    </row>
    <row r="78" spans="1:9" ht="12.75">
      <c r="A78" s="48" t="s">
        <v>106</v>
      </c>
      <c r="B78" s="48"/>
      <c r="C78" s="48"/>
      <c r="D78" s="48"/>
      <c r="E78" s="49"/>
      <c r="F78" s="5" t="s">
        <v>23</v>
      </c>
      <c r="G78" s="3" t="s">
        <v>13</v>
      </c>
      <c r="H78" s="32">
        <f>H76*0.7723</f>
        <v>3215376.582264</v>
      </c>
      <c r="I78" s="18">
        <v>0</v>
      </c>
    </row>
    <row r="79" spans="1:9" ht="12.75">
      <c r="A79" s="48" t="s">
        <v>86</v>
      </c>
      <c r="B79" s="48"/>
      <c r="C79" s="48"/>
      <c r="D79" s="48"/>
      <c r="E79" s="49"/>
      <c r="F79" s="5" t="s">
        <v>23</v>
      </c>
      <c r="G79" s="17" t="s">
        <v>109</v>
      </c>
      <c r="H79" s="32">
        <f>H78*0.5</f>
        <v>1607688.291132</v>
      </c>
      <c r="I79" s="18">
        <v>0</v>
      </c>
    </row>
    <row r="80" spans="1:9" ht="12.75">
      <c r="A80" s="48" t="s">
        <v>87</v>
      </c>
      <c r="B80" s="48"/>
      <c r="C80" s="48"/>
      <c r="D80" s="48"/>
      <c r="E80" s="49"/>
      <c r="F80" s="5" t="s">
        <v>23</v>
      </c>
      <c r="G80" s="17" t="s">
        <v>110</v>
      </c>
      <c r="H80" s="32">
        <f>H79</f>
        <v>1607688.291132</v>
      </c>
      <c r="I80" s="18">
        <v>0</v>
      </c>
    </row>
    <row r="81" spans="1:9" ht="12.75">
      <c r="A81" s="48" t="s">
        <v>88</v>
      </c>
      <c r="B81" s="48"/>
      <c r="C81" s="48"/>
      <c r="D81" s="48"/>
      <c r="E81" s="49"/>
      <c r="F81" s="5" t="s">
        <v>23</v>
      </c>
      <c r="G81" s="3" t="s">
        <v>13</v>
      </c>
      <c r="H81" s="32">
        <f>H76*0.1936</f>
        <v>806029.918848</v>
      </c>
      <c r="I81" s="18">
        <v>0</v>
      </c>
    </row>
    <row r="82" spans="1:9" ht="12.75">
      <c r="A82" s="48" t="s">
        <v>89</v>
      </c>
      <c r="B82" s="48"/>
      <c r="C82" s="48"/>
      <c r="D82" s="48"/>
      <c r="E82" s="49"/>
      <c r="F82" s="5" t="s">
        <v>23</v>
      </c>
      <c r="G82" s="17" t="s">
        <v>109</v>
      </c>
      <c r="H82" s="32">
        <f>H81*0.9</f>
        <v>725426.9269632</v>
      </c>
      <c r="I82" s="18">
        <v>0</v>
      </c>
    </row>
    <row r="83" spans="1:9" ht="12.75">
      <c r="A83" s="48" t="s">
        <v>90</v>
      </c>
      <c r="B83" s="48"/>
      <c r="C83" s="48"/>
      <c r="D83" s="48"/>
      <c r="E83" s="49"/>
      <c r="F83" s="5" t="s">
        <v>23</v>
      </c>
      <c r="G83" s="17" t="s">
        <v>110</v>
      </c>
      <c r="H83" s="32">
        <f>H81-H82</f>
        <v>80602.99188480002</v>
      </c>
      <c r="I83" s="18">
        <v>0</v>
      </c>
    </row>
    <row r="84" spans="1:9" ht="12.75">
      <c r="A84" s="48" t="s">
        <v>91</v>
      </c>
      <c r="B84" s="48"/>
      <c r="C84" s="48"/>
      <c r="D84" s="48"/>
      <c r="E84" s="49"/>
      <c r="F84" s="5" t="s">
        <v>23</v>
      </c>
      <c r="G84" s="17" t="s">
        <v>109</v>
      </c>
      <c r="H84" s="32">
        <f>H76-H78-H81</f>
        <v>141971.17888800008</v>
      </c>
      <c r="I84" s="18">
        <v>0</v>
      </c>
    </row>
    <row r="85" spans="1:9" ht="12.75">
      <c r="A85" s="48" t="s">
        <v>92</v>
      </c>
      <c r="B85" s="48"/>
      <c r="C85" s="48"/>
      <c r="D85" s="48"/>
      <c r="E85" s="49"/>
      <c r="F85" s="5" t="s">
        <v>23</v>
      </c>
      <c r="G85" s="14"/>
      <c r="H85" s="18">
        <v>0</v>
      </c>
      <c r="I85" s="18">
        <v>0</v>
      </c>
    </row>
    <row r="86" spans="1:9" ht="12.75">
      <c r="A86" s="48" t="s">
        <v>93</v>
      </c>
      <c r="B86" s="48"/>
      <c r="C86" s="48"/>
      <c r="D86" s="48"/>
      <c r="E86" s="49"/>
      <c r="F86" s="5" t="s">
        <v>23</v>
      </c>
      <c r="G86" s="14"/>
      <c r="H86" s="18">
        <v>0</v>
      </c>
      <c r="I86" s="18">
        <v>0</v>
      </c>
    </row>
    <row r="87" spans="1:9" ht="12.75">
      <c r="A87" s="46" t="s">
        <v>24</v>
      </c>
      <c r="B87" s="46"/>
      <c r="C87" s="46"/>
      <c r="D87" s="46"/>
      <c r="E87" s="47"/>
      <c r="F87" s="5" t="s">
        <v>25</v>
      </c>
      <c r="G87" s="3" t="s">
        <v>109</v>
      </c>
      <c r="H87" s="18">
        <v>0</v>
      </c>
      <c r="I87" s="18">
        <f>I35*0.44</f>
        <v>73238</v>
      </c>
    </row>
    <row r="88" spans="1:9" ht="12.75">
      <c r="A88" s="46" t="s">
        <v>26</v>
      </c>
      <c r="B88" s="46"/>
      <c r="C88" s="46"/>
      <c r="D88" s="46"/>
      <c r="E88" s="47"/>
      <c r="F88" s="5" t="s">
        <v>27</v>
      </c>
      <c r="G88" s="3" t="s">
        <v>13</v>
      </c>
      <c r="H88" s="18">
        <f>H36*0.44</f>
        <v>242000</v>
      </c>
      <c r="I88" s="18">
        <f>I36*0.44</f>
        <v>102960</v>
      </c>
    </row>
    <row r="89" spans="1:9" ht="12.75">
      <c r="A89" s="44" t="s">
        <v>12</v>
      </c>
      <c r="B89" s="44"/>
      <c r="C89" s="44"/>
      <c r="D89" s="44"/>
      <c r="E89" s="45"/>
      <c r="F89" s="3" t="s">
        <v>13</v>
      </c>
      <c r="G89" s="3" t="s">
        <v>13</v>
      </c>
      <c r="H89" s="18"/>
      <c r="I89" s="18"/>
    </row>
    <row r="90" spans="1:9" ht="12.75">
      <c r="A90" s="48" t="s">
        <v>94</v>
      </c>
      <c r="B90" s="48"/>
      <c r="C90" s="48"/>
      <c r="D90" s="48"/>
      <c r="E90" s="49"/>
      <c r="F90" s="5" t="s">
        <v>27</v>
      </c>
      <c r="G90" s="17" t="s">
        <v>109</v>
      </c>
      <c r="H90" s="18">
        <f>H38*0.44</f>
        <v>154000</v>
      </c>
      <c r="I90" s="18">
        <v>0</v>
      </c>
    </row>
    <row r="91" spans="1:9" ht="12.75">
      <c r="A91" s="48" t="s">
        <v>95</v>
      </c>
      <c r="B91" s="48"/>
      <c r="C91" s="48"/>
      <c r="D91" s="48"/>
      <c r="E91" s="49"/>
      <c r="F91" s="5" t="s">
        <v>27</v>
      </c>
      <c r="G91" s="14"/>
      <c r="H91" s="18">
        <v>0</v>
      </c>
      <c r="I91" s="18">
        <v>0</v>
      </c>
    </row>
    <row r="92" spans="1:9" ht="12.75">
      <c r="A92" s="48" t="s">
        <v>96</v>
      </c>
      <c r="B92" s="48"/>
      <c r="C92" s="48"/>
      <c r="D92" s="48"/>
      <c r="E92" s="49"/>
      <c r="F92" s="5" t="s">
        <v>27</v>
      </c>
      <c r="G92" s="17" t="s">
        <v>109</v>
      </c>
      <c r="H92" s="18">
        <f>H40*0.44</f>
        <v>88000</v>
      </c>
      <c r="I92" s="18">
        <v>102960</v>
      </c>
    </row>
    <row r="93" spans="1:9" ht="12.75">
      <c r="A93" s="46" t="s">
        <v>28</v>
      </c>
      <c r="B93" s="46"/>
      <c r="C93" s="46"/>
      <c r="D93" s="46"/>
      <c r="E93" s="47"/>
      <c r="F93" s="5" t="s">
        <v>29</v>
      </c>
      <c r="G93" s="3" t="s">
        <v>109</v>
      </c>
      <c r="H93" s="18">
        <f>H41*0.44</f>
        <v>321860</v>
      </c>
      <c r="I93" s="18">
        <f>I41*0.44</f>
        <v>378400</v>
      </c>
    </row>
    <row r="94" spans="1:9" ht="12.75">
      <c r="A94" s="46" t="s">
        <v>97</v>
      </c>
      <c r="B94" s="46"/>
      <c r="C94" s="46"/>
      <c r="D94" s="46"/>
      <c r="E94" s="47"/>
      <c r="F94" s="5" t="s">
        <v>29</v>
      </c>
      <c r="G94" s="13"/>
      <c r="H94" s="18">
        <v>0</v>
      </c>
      <c r="I94" s="18">
        <v>0</v>
      </c>
    </row>
    <row r="95" spans="1:9" ht="12.75">
      <c r="A95" s="42" t="s">
        <v>30</v>
      </c>
      <c r="B95" s="42"/>
      <c r="C95" s="42"/>
      <c r="D95" s="42"/>
      <c r="E95" s="43"/>
      <c r="F95" s="12" t="s">
        <v>31</v>
      </c>
      <c r="G95" s="3" t="s">
        <v>13</v>
      </c>
      <c r="H95" s="32">
        <f>H43*0.44</f>
        <v>329156.08</v>
      </c>
      <c r="I95" s="18">
        <f>I43*0.44</f>
        <v>55880</v>
      </c>
    </row>
    <row r="96" spans="1:9" ht="12.75">
      <c r="A96" s="44" t="s">
        <v>12</v>
      </c>
      <c r="B96" s="44"/>
      <c r="C96" s="44"/>
      <c r="D96" s="44"/>
      <c r="E96" s="45"/>
      <c r="F96" s="3" t="s">
        <v>13</v>
      </c>
      <c r="G96" s="3" t="s">
        <v>13</v>
      </c>
      <c r="H96" s="18"/>
      <c r="I96" s="18"/>
    </row>
    <row r="97" spans="1:9" ht="12.75">
      <c r="A97" s="48" t="s">
        <v>98</v>
      </c>
      <c r="B97" s="48"/>
      <c r="C97" s="48"/>
      <c r="D97" s="48"/>
      <c r="E97" s="49"/>
      <c r="F97" s="5" t="s">
        <v>31</v>
      </c>
      <c r="G97" s="14"/>
      <c r="H97" s="32">
        <f>H95</f>
        <v>329156.08</v>
      </c>
      <c r="I97" s="18">
        <v>0</v>
      </c>
    </row>
    <row r="98" spans="1:9" ht="12.75">
      <c r="A98" s="48" t="s">
        <v>99</v>
      </c>
      <c r="B98" s="48"/>
      <c r="C98" s="48"/>
      <c r="D98" s="48"/>
      <c r="E98" s="49"/>
      <c r="F98" s="5" t="s">
        <v>31</v>
      </c>
      <c r="G98" s="14"/>
      <c r="H98" s="18">
        <v>0</v>
      </c>
      <c r="I98" s="18">
        <v>0</v>
      </c>
    </row>
    <row r="99" spans="1:9" ht="12.75">
      <c r="A99" s="48" t="s">
        <v>96</v>
      </c>
      <c r="B99" s="48"/>
      <c r="C99" s="48"/>
      <c r="D99" s="48"/>
      <c r="E99" s="49"/>
      <c r="F99" s="5" t="s">
        <v>31</v>
      </c>
      <c r="G99" s="17" t="s">
        <v>109</v>
      </c>
      <c r="H99" s="18">
        <v>0</v>
      </c>
      <c r="I99" s="18">
        <v>55880</v>
      </c>
    </row>
    <row r="100" spans="1:9" ht="12.75">
      <c r="A100" s="42" t="s">
        <v>32</v>
      </c>
      <c r="B100" s="42"/>
      <c r="C100" s="42"/>
      <c r="D100" s="42"/>
      <c r="E100" s="43"/>
      <c r="F100" s="12" t="s">
        <v>33</v>
      </c>
      <c r="G100" s="1" t="s">
        <v>109</v>
      </c>
      <c r="H100" s="18">
        <f>H48*0.44</f>
        <v>220000</v>
      </c>
      <c r="I100" s="18">
        <v>0</v>
      </c>
    </row>
    <row r="101" spans="1:9" ht="12.75">
      <c r="A101" s="42" t="s">
        <v>34</v>
      </c>
      <c r="B101" s="42"/>
      <c r="C101" s="42"/>
      <c r="D101" s="42"/>
      <c r="E101" s="43"/>
      <c r="F101" s="12" t="s">
        <v>35</v>
      </c>
      <c r="G101" s="1" t="s">
        <v>13</v>
      </c>
      <c r="H101" s="32">
        <f>H49*0.44</f>
        <v>274436.8</v>
      </c>
      <c r="I101" s="32">
        <f>I49*0.44</f>
        <v>1539106.8</v>
      </c>
    </row>
    <row r="102" spans="1:9" ht="12.75">
      <c r="A102" s="44" t="s">
        <v>72</v>
      </c>
      <c r="B102" s="44"/>
      <c r="C102" s="44"/>
      <c r="D102" s="44"/>
      <c r="E102" s="45"/>
      <c r="F102" s="3" t="s">
        <v>13</v>
      </c>
      <c r="G102" s="3" t="s">
        <v>13</v>
      </c>
      <c r="H102" s="18"/>
      <c r="I102" s="18"/>
    </row>
    <row r="103" spans="1:9" ht="29.25" customHeight="1">
      <c r="A103" s="46" t="s">
        <v>100</v>
      </c>
      <c r="B103" s="46"/>
      <c r="C103" s="46"/>
      <c r="D103" s="46"/>
      <c r="E103" s="47"/>
      <c r="F103" s="5" t="s">
        <v>35</v>
      </c>
      <c r="G103" s="3" t="s">
        <v>108</v>
      </c>
      <c r="H103" s="32">
        <f>H51*0.44</f>
        <v>192105.76</v>
      </c>
      <c r="I103" s="32">
        <f>I101*0.7</f>
        <v>1077374.76</v>
      </c>
    </row>
    <row r="104" spans="1:9" ht="30" customHeight="1">
      <c r="A104" s="46" t="s">
        <v>101</v>
      </c>
      <c r="B104" s="46"/>
      <c r="C104" s="46"/>
      <c r="D104" s="46"/>
      <c r="E104" s="47"/>
      <c r="F104" s="5" t="s">
        <v>35</v>
      </c>
      <c r="G104" s="3" t="s">
        <v>109</v>
      </c>
      <c r="H104" s="32">
        <f>H101-H103</f>
        <v>82331.03999999998</v>
      </c>
      <c r="I104" s="32">
        <f>I101-I103</f>
        <v>461732.04000000004</v>
      </c>
    </row>
    <row r="105" spans="1:9" ht="12.75">
      <c r="A105" s="46" t="s">
        <v>102</v>
      </c>
      <c r="B105" s="46"/>
      <c r="C105" s="46"/>
      <c r="D105" s="46"/>
      <c r="E105" s="47"/>
      <c r="F105" s="5" t="s">
        <v>35</v>
      </c>
      <c r="G105" s="13"/>
      <c r="H105" s="18">
        <v>0</v>
      </c>
      <c r="I105" s="18">
        <v>0</v>
      </c>
    </row>
    <row r="106" spans="1:9" ht="12.75">
      <c r="A106" s="46" t="s">
        <v>103</v>
      </c>
      <c r="B106" s="46"/>
      <c r="C106" s="46"/>
      <c r="D106" s="46"/>
      <c r="E106" s="47"/>
      <c r="F106" s="5" t="s">
        <v>35</v>
      </c>
      <c r="G106" s="13"/>
      <c r="H106" s="18">
        <v>0</v>
      </c>
      <c r="I106" s="18">
        <v>0</v>
      </c>
    </row>
    <row r="107" spans="1:9" ht="12.75">
      <c r="A107" s="46" t="s">
        <v>104</v>
      </c>
      <c r="B107" s="46"/>
      <c r="C107" s="46"/>
      <c r="D107" s="46"/>
      <c r="E107" s="47"/>
      <c r="F107" s="5" t="s">
        <v>35</v>
      </c>
      <c r="G107" s="13"/>
      <c r="H107" s="18">
        <v>0</v>
      </c>
      <c r="I107" s="18">
        <v>0</v>
      </c>
    </row>
    <row r="108" spans="1:9" ht="36.75" customHeight="1" thickBot="1">
      <c r="A108" s="50" t="s">
        <v>105</v>
      </c>
      <c r="B108" s="50"/>
      <c r="C108" s="50"/>
      <c r="D108" s="50"/>
      <c r="E108" s="51"/>
      <c r="F108" s="16" t="s">
        <v>64</v>
      </c>
      <c r="G108" s="52" t="s">
        <v>111</v>
      </c>
      <c r="H108" s="53"/>
      <c r="I108" s="54"/>
    </row>
    <row r="109" spans="1:9" ht="13.5" thickTop="1">
      <c r="A109" s="42" t="s">
        <v>70</v>
      </c>
      <c r="B109" s="42"/>
      <c r="C109" s="42"/>
      <c r="D109" s="42"/>
      <c r="E109" s="43"/>
      <c r="F109" s="12" t="s">
        <v>71</v>
      </c>
      <c r="G109" s="1"/>
      <c r="H109" s="18">
        <f>H111+H115+H119</f>
        <v>29696128</v>
      </c>
      <c r="I109" s="18">
        <f>I111+I115+I119</f>
        <v>1609238</v>
      </c>
    </row>
    <row r="110" spans="1:9" ht="12.75">
      <c r="A110" s="44" t="s">
        <v>72</v>
      </c>
      <c r="B110" s="44"/>
      <c r="C110" s="44"/>
      <c r="D110" s="44"/>
      <c r="E110" s="45"/>
      <c r="F110" s="3" t="s">
        <v>13</v>
      </c>
      <c r="G110" s="3"/>
      <c r="H110" s="18"/>
      <c r="I110" s="18"/>
    </row>
    <row r="111" spans="1:9" ht="12.75">
      <c r="A111" s="46" t="s">
        <v>73</v>
      </c>
      <c r="B111" s="46"/>
      <c r="C111" s="46"/>
      <c r="D111" s="46"/>
      <c r="E111" s="47"/>
      <c r="F111" s="5" t="s">
        <v>14</v>
      </c>
      <c r="G111" s="3"/>
      <c r="H111" s="18">
        <v>22400448</v>
      </c>
      <c r="I111" s="18">
        <v>1153185</v>
      </c>
    </row>
    <row r="112" spans="1:9" ht="12.75">
      <c r="A112" s="44" t="s">
        <v>12</v>
      </c>
      <c r="B112" s="44"/>
      <c r="C112" s="44"/>
      <c r="D112" s="44"/>
      <c r="E112" s="45"/>
      <c r="F112" s="3" t="s">
        <v>13</v>
      </c>
      <c r="G112" s="3"/>
      <c r="H112" s="18"/>
      <c r="I112" s="18"/>
    </row>
    <row r="113" spans="1:9" ht="39.75" customHeight="1">
      <c r="A113" s="46" t="s">
        <v>74</v>
      </c>
      <c r="B113" s="46"/>
      <c r="C113" s="46"/>
      <c r="D113" s="46"/>
      <c r="E113" s="47"/>
      <c r="F113" s="5" t="s">
        <v>14</v>
      </c>
      <c r="G113" s="3"/>
      <c r="H113" s="18">
        <v>5898032</v>
      </c>
      <c r="I113" s="18">
        <v>476943</v>
      </c>
    </row>
    <row r="114" spans="1:9" ht="39.75" customHeight="1">
      <c r="A114" s="46" t="s">
        <v>75</v>
      </c>
      <c r="B114" s="46"/>
      <c r="C114" s="46"/>
      <c r="D114" s="46"/>
      <c r="E114" s="47"/>
      <c r="F114" s="5" t="s">
        <v>14</v>
      </c>
      <c r="G114" s="3"/>
      <c r="H114" s="18">
        <v>16502416</v>
      </c>
      <c r="I114" s="18">
        <v>725652</v>
      </c>
    </row>
    <row r="115" spans="1:9" ht="12.75">
      <c r="A115" s="46" t="s">
        <v>15</v>
      </c>
      <c r="B115" s="46"/>
      <c r="C115" s="46"/>
      <c r="D115" s="46"/>
      <c r="E115" s="47"/>
      <c r="F115" s="5" t="s">
        <v>16</v>
      </c>
      <c r="G115" s="3"/>
      <c r="H115" s="18">
        <v>15680</v>
      </c>
      <c r="I115" s="18"/>
    </row>
    <row r="116" spans="1:9" ht="12.75">
      <c r="A116" s="44" t="s">
        <v>12</v>
      </c>
      <c r="B116" s="44"/>
      <c r="C116" s="44"/>
      <c r="D116" s="44"/>
      <c r="E116" s="45"/>
      <c r="F116" s="3" t="s">
        <v>13</v>
      </c>
      <c r="G116" s="3"/>
      <c r="H116" s="18"/>
      <c r="I116" s="18"/>
    </row>
    <row r="117" spans="1:9" ht="12.75">
      <c r="A117" s="46" t="s">
        <v>76</v>
      </c>
      <c r="B117" s="46"/>
      <c r="C117" s="46"/>
      <c r="D117" s="46"/>
      <c r="E117" s="47"/>
      <c r="F117" s="5" t="s">
        <v>16</v>
      </c>
      <c r="G117" s="17"/>
      <c r="H117" s="18">
        <v>10080</v>
      </c>
      <c r="I117" s="18"/>
    </row>
    <row r="118" spans="1:9" ht="12.75">
      <c r="A118" s="46" t="s">
        <v>77</v>
      </c>
      <c r="B118" s="46"/>
      <c r="C118" s="46"/>
      <c r="D118" s="46"/>
      <c r="E118" s="47"/>
      <c r="F118" s="5" t="s">
        <v>16</v>
      </c>
      <c r="G118" s="17"/>
      <c r="H118" s="18">
        <v>5600</v>
      </c>
      <c r="I118" s="18"/>
    </row>
    <row r="119" spans="1:9" ht="12.75">
      <c r="A119" s="46" t="s">
        <v>78</v>
      </c>
      <c r="B119" s="46"/>
      <c r="C119" s="46"/>
      <c r="D119" s="46"/>
      <c r="E119" s="47"/>
      <c r="F119" s="5" t="s">
        <v>17</v>
      </c>
      <c r="G119" s="3"/>
      <c r="H119" s="18">
        <v>7280000</v>
      </c>
      <c r="I119" s="18">
        <v>456053</v>
      </c>
    </row>
    <row r="120" spans="1:9" ht="12.75">
      <c r="A120" s="44" t="s">
        <v>12</v>
      </c>
      <c r="B120" s="44"/>
      <c r="C120" s="44"/>
      <c r="D120" s="44"/>
      <c r="E120" s="45"/>
      <c r="F120" s="3" t="s">
        <v>13</v>
      </c>
      <c r="G120" s="3"/>
      <c r="H120" s="18"/>
      <c r="I120" s="18"/>
    </row>
    <row r="121" spans="1:9" ht="52.5" customHeight="1">
      <c r="A121" s="46" t="s">
        <v>79</v>
      </c>
      <c r="B121" s="46"/>
      <c r="C121" s="46"/>
      <c r="D121" s="46"/>
      <c r="E121" s="47"/>
      <c r="F121" s="5" t="s">
        <v>17</v>
      </c>
      <c r="G121" s="3"/>
      <c r="H121" s="18">
        <v>1917096</v>
      </c>
      <c r="I121" s="18">
        <v>206811</v>
      </c>
    </row>
    <row r="122" spans="1:9" ht="39.75" customHeight="1">
      <c r="A122" s="46" t="s">
        <v>80</v>
      </c>
      <c r="B122" s="46"/>
      <c r="C122" s="46"/>
      <c r="D122" s="46"/>
      <c r="E122" s="47"/>
      <c r="F122" s="5" t="s">
        <v>17</v>
      </c>
      <c r="G122" s="3"/>
      <c r="H122" s="18">
        <v>5362904</v>
      </c>
      <c r="I122" s="18">
        <v>249241</v>
      </c>
    </row>
    <row r="123" spans="1:9" ht="12.75">
      <c r="A123" s="42" t="s">
        <v>81</v>
      </c>
      <c r="B123" s="42"/>
      <c r="C123" s="42"/>
      <c r="D123" s="42"/>
      <c r="E123" s="43"/>
      <c r="F123" s="12" t="s">
        <v>82</v>
      </c>
      <c r="G123" s="3"/>
      <c r="H123" s="18">
        <f>H125+H126+H128+H140+H145</f>
        <v>6173844</v>
      </c>
      <c r="I123" s="18">
        <f>I125+I126+I128+I140+I145</f>
        <v>759192</v>
      </c>
    </row>
    <row r="124" spans="1:9" ht="12.75">
      <c r="A124" s="44" t="s">
        <v>72</v>
      </c>
      <c r="B124" s="44"/>
      <c r="C124" s="44"/>
      <c r="D124" s="44"/>
      <c r="E124" s="45"/>
      <c r="F124" s="5" t="s">
        <v>13</v>
      </c>
      <c r="G124" s="3"/>
      <c r="H124" s="18"/>
      <c r="I124" s="18"/>
    </row>
    <row r="125" spans="1:9" ht="12.75">
      <c r="A125" s="46" t="s">
        <v>18</v>
      </c>
      <c r="B125" s="46"/>
      <c r="C125" s="46"/>
      <c r="D125" s="46"/>
      <c r="E125" s="47"/>
      <c r="F125" s="5" t="s">
        <v>19</v>
      </c>
      <c r="G125" s="3"/>
      <c r="H125" s="18">
        <v>129360</v>
      </c>
      <c r="I125" s="18">
        <v>107352</v>
      </c>
    </row>
    <row r="126" spans="1:9" ht="12.75">
      <c r="A126" s="46" t="s">
        <v>20</v>
      </c>
      <c r="B126" s="46"/>
      <c r="C126" s="46"/>
      <c r="D126" s="46"/>
      <c r="E126" s="47"/>
      <c r="F126" s="5" t="s">
        <v>21</v>
      </c>
      <c r="G126" s="3"/>
      <c r="H126" s="18">
        <v>28000</v>
      </c>
      <c r="I126" s="18">
        <v>39200</v>
      </c>
    </row>
    <row r="127" spans="1:9" ht="12.75">
      <c r="A127" s="46" t="s">
        <v>83</v>
      </c>
      <c r="B127" s="46"/>
      <c r="C127" s="46"/>
      <c r="D127" s="46"/>
      <c r="E127" s="47"/>
      <c r="F127" s="5" t="s">
        <v>21</v>
      </c>
      <c r="G127" s="13"/>
      <c r="H127" s="18">
        <v>0</v>
      </c>
      <c r="I127" s="18">
        <v>0</v>
      </c>
    </row>
    <row r="128" spans="1:9" ht="12.75">
      <c r="A128" s="46" t="s">
        <v>84</v>
      </c>
      <c r="B128" s="46"/>
      <c r="C128" s="46"/>
      <c r="D128" s="46"/>
      <c r="E128" s="47"/>
      <c r="F128" s="5" t="s">
        <v>23</v>
      </c>
      <c r="G128" s="3"/>
      <c r="H128" s="18">
        <v>5298844</v>
      </c>
      <c r="I128" s="18">
        <v>0</v>
      </c>
    </row>
    <row r="129" spans="1:9" ht="12.75">
      <c r="A129" s="44" t="s">
        <v>12</v>
      </c>
      <c r="B129" s="44"/>
      <c r="C129" s="44"/>
      <c r="D129" s="44"/>
      <c r="E129" s="45"/>
      <c r="F129" s="3" t="s">
        <v>13</v>
      </c>
      <c r="G129" s="3"/>
      <c r="H129" s="18"/>
      <c r="I129" s="18"/>
    </row>
    <row r="130" spans="1:9" ht="12.75">
      <c r="A130" s="48" t="s">
        <v>106</v>
      </c>
      <c r="B130" s="48"/>
      <c r="C130" s="48"/>
      <c r="D130" s="48"/>
      <c r="E130" s="49"/>
      <c r="F130" s="5" t="s">
        <v>23</v>
      </c>
      <c r="G130" s="3"/>
      <c r="H130" s="18">
        <v>4092297</v>
      </c>
      <c r="I130" s="18">
        <v>0</v>
      </c>
    </row>
    <row r="131" spans="1:9" ht="12.75">
      <c r="A131" s="48" t="s">
        <v>86</v>
      </c>
      <c r="B131" s="48"/>
      <c r="C131" s="48"/>
      <c r="D131" s="48"/>
      <c r="E131" s="49"/>
      <c r="F131" s="5" t="s">
        <v>23</v>
      </c>
      <c r="G131" s="17"/>
      <c r="H131" s="18">
        <v>2046149</v>
      </c>
      <c r="I131" s="18">
        <v>0</v>
      </c>
    </row>
    <row r="132" spans="1:9" ht="12.75">
      <c r="A132" s="48" t="s">
        <v>87</v>
      </c>
      <c r="B132" s="48"/>
      <c r="C132" s="48"/>
      <c r="D132" s="48"/>
      <c r="E132" s="49"/>
      <c r="F132" s="5" t="s">
        <v>23</v>
      </c>
      <c r="G132" s="17"/>
      <c r="H132" s="18">
        <v>2046148</v>
      </c>
      <c r="I132" s="18">
        <v>0</v>
      </c>
    </row>
    <row r="133" spans="1:9" ht="12.75">
      <c r="A133" s="48" t="s">
        <v>88</v>
      </c>
      <c r="B133" s="48"/>
      <c r="C133" s="48"/>
      <c r="D133" s="48"/>
      <c r="E133" s="49"/>
      <c r="F133" s="5" t="s">
        <v>23</v>
      </c>
      <c r="G133" s="3"/>
      <c r="H133" s="18">
        <v>1025856</v>
      </c>
      <c r="I133" s="18">
        <v>0</v>
      </c>
    </row>
    <row r="134" spans="1:9" ht="12.75">
      <c r="A134" s="48" t="s">
        <v>89</v>
      </c>
      <c r="B134" s="48"/>
      <c r="C134" s="48"/>
      <c r="D134" s="48"/>
      <c r="E134" s="49"/>
      <c r="F134" s="5" t="s">
        <v>23</v>
      </c>
      <c r="G134" s="17"/>
      <c r="H134" s="18">
        <v>923271</v>
      </c>
      <c r="I134" s="18">
        <v>0</v>
      </c>
    </row>
    <row r="135" spans="1:9" ht="12.75">
      <c r="A135" s="48" t="s">
        <v>90</v>
      </c>
      <c r="B135" s="48"/>
      <c r="C135" s="48"/>
      <c r="D135" s="48"/>
      <c r="E135" s="49"/>
      <c r="F135" s="5" t="s">
        <v>23</v>
      </c>
      <c r="G135" s="17"/>
      <c r="H135" s="18">
        <v>102585</v>
      </c>
      <c r="I135" s="18">
        <v>0</v>
      </c>
    </row>
    <row r="136" spans="1:9" ht="12.75">
      <c r="A136" s="48" t="s">
        <v>91</v>
      </c>
      <c r="B136" s="48"/>
      <c r="C136" s="48"/>
      <c r="D136" s="48"/>
      <c r="E136" s="49"/>
      <c r="F136" s="5" t="s">
        <v>23</v>
      </c>
      <c r="G136" s="17"/>
      <c r="H136" s="18">
        <v>180691</v>
      </c>
      <c r="I136" s="18">
        <v>0</v>
      </c>
    </row>
    <row r="137" spans="1:9" ht="12.75">
      <c r="A137" s="48" t="s">
        <v>92</v>
      </c>
      <c r="B137" s="48"/>
      <c r="C137" s="48"/>
      <c r="D137" s="48"/>
      <c r="E137" s="49"/>
      <c r="F137" s="5" t="s">
        <v>23</v>
      </c>
      <c r="G137" s="14"/>
      <c r="H137" s="18">
        <v>0</v>
      </c>
      <c r="I137" s="18">
        <v>0</v>
      </c>
    </row>
    <row r="138" spans="1:9" ht="12.75">
      <c r="A138" s="48" t="s">
        <v>93</v>
      </c>
      <c r="B138" s="48"/>
      <c r="C138" s="48"/>
      <c r="D138" s="48"/>
      <c r="E138" s="49"/>
      <c r="F138" s="5" t="s">
        <v>23</v>
      </c>
      <c r="G138" s="14"/>
      <c r="H138" s="18">
        <v>0</v>
      </c>
      <c r="I138" s="18">
        <v>0</v>
      </c>
    </row>
    <row r="139" spans="1:9" ht="12.75">
      <c r="A139" s="46" t="s">
        <v>24</v>
      </c>
      <c r="B139" s="46"/>
      <c r="C139" s="46"/>
      <c r="D139" s="46"/>
      <c r="E139" s="47"/>
      <c r="F139" s="5" t="s">
        <v>25</v>
      </c>
      <c r="G139" s="3"/>
      <c r="H139" s="18">
        <v>0</v>
      </c>
      <c r="I139" s="18">
        <v>93212</v>
      </c>
    </row>
    <row r="140" spans="1:9" ht="12.75">
      <c r="A140" s="46" t="s">
        <v>26</v>
      </c>
      <c r="B140" s="46"/>
      <c r="C140" s="46"/>
      <c r="D140" s="46"/>
      <c r="E140" s="47"/>
      <c r="F140" s="5" t="s">
        <v>27</v>
      </c>
      <c r="G140" s="3"/>
      <c r="H140" s="18">
        <v>308000</v>
      </c>
      <c r="I140" s="18">
        <v>131040</v>
      </c>
    </row>
    <row r="141" spans="1:9" ht="12.75">
      <c r="A141" s="44" t="s">
        <v>12</v>
      </c>
      <c r="B141" s="44"/>
      <c r="C141" s="44"/>
      <c r="D141" s="44"/>
      <c r="E141" s="45"/>
      <c r="F141" s="3" t="s">
        <v>13</v>
      </c>
      <c r="G141" s="3"/>
      <c r="H141" s="18"/>
      <c r="I141" s="18"/>
    </row>
    <row r="142" spans="1:9" ht="12.75">
      <c r="A142" s="48" t="s">
        <v>94</v>
      </c>
      <c r="B142" s="48"/>
      <c r="C142" s="48"/>
      <c r="D142" s="48"/>
      <c r="E142" s="49"/>
      <c r="F142" s="5" t="s">
        <v>27</v>
      </c>
      <c r="G142" s="17"/>
      <c r="H142" s="18">
        <v>196000</v>
      </c>
      <c r="I142" s="18">
        <v>0</v>
      </c>
    </row>
    <row r="143" spans="1:9" ht="12.75">
      <c r="A143" s="48" t="s">
        <v>95</v>
      </c>
      <c r="B143" s="48"/>
      <c r="C143" s="48"/>
      <c r="D143" s="48"/>
      <c r="E143" s="49"/>
      <c r="F143" s="5" t="s">
        <v>27</v>
      </c>
      <c r="G143" s="14"/>
      <c r="H143" s="18">
        <v>0</v>
      </c>
      <c r="I143" s="18">
        <v>0</v>
      </c>
    </row>
    <row r="144" spans="1:9" ht="12.75">
      <c r="A144" s="48" t="s">
        <v>96</v>
      </c>
      <c r="B144" s="48"/>
      <c r="C144" s="48"/>
      <c r="D144" s="48"/>
      <c r="E144" s="49"/>
      <c r="F144" s="5" t="s">
        <v>27</v>
      </c>
      <c r="G144" s="17"/>
      <c r="H144" s="18">
        <v>112000</v>
      </c>
      <c r="I144" s="18">
        <v>131040</v>
      </c>
    </row>
    <row r="145" spans="1:9" ht="12.75">
      <c r="A145" s="46" t="s">
        <v>28</v>
      </c>
      <c r="B145" s="46"/>
      <c r="C145" s="46"/>
      <c r="D145" s="46"/>
      <c r="E145" s="47"/>
      <c r="F145" s="5" t="s">
        <v>29</v>
      </c>
      <c r="G145" s="3"/>
      <c r="H145" s="18">
        <v>409640</v>
      </c>
      <c r="I145" s="18">
        <v>481600</v>
      </c>
    </row>
    <row r="146" spans="1:9" ht="12.75">
      <c r="A146" s="46" t="s">
        <v>97</v>
      </c>
      <c r="B146" s="46"/>
      <c r="C146" s="46"/>
      <c r="D146" s="46"/>
      <c r="E146" s="47"/>
      <c r="F146" s="5" t="s">
        <v>29</v>
      </c>
      <c r="G146" s="13"/>
      <c r="H146" s="18">
        <v>0</v>
      </c>
      <c r="I146" s="18">
        <v>0</v>
      </c>
    </row>
    <row r="147" spans="1:9" ht="12.75">
      <c r="A147" s="42" t="s">
        <v>30</v>
      </c>
      <c r="B147" s="42"/>
      <c r="C147" s="42"/>
      <c r="D147" s="42"/>
      <c r="E147" s="43"/>
      <c r="F147" s="12" t="s">
        <v>31</v>
      </c>
      <c r="G147" s="3"/>
      <c r="H147" s="18">
        <v>418926</v>
      </c>
      <c r="I147" s="18">
        <v>71120</v>
      </c>
    </row>
    <row r="148" spans="1:9" ht="12.75">
      <c r="A148" s="44" t="s">
        <v>12</v>
      </c>
      <c r="B148" s="44"/>
      <c r="C148" s="44"/>
      <c r="D148" s="44"/>
      <c r="E148" s="45"/>
      <c r="F148" s="3" t="s">
        <v>13</v>
      </c>
      <c r="G148" s="3"/>
      <c r="H148" s="18"/>
      <c r="I148" s="18"/>
    </row>
    <row r="149" spans="1:9" ht="12.75">
      <c r="A149" s="48" t="s">
        <v>98</v>
      </c>
      <c r="B149" s="48"/>
      <c r="C149" s="48"/>
      <c r="D149" s="48"/>
      <c r="E149" s="49"/>
      <c r="F149" s="5" t="s">
        <v>31</v>
      </c>
      <c r="G149" s="14"/>
      <c r="H149" s="18">
        <v>418926</v>
      </c>
      <c r="I149" s="18">
        <v>0</v>
      </c>
    </row>
    <row r="150" spans="1:9" ht="12.75">
      <c r="A150" s="48" t="s">
        <v>99</v>
      </c>
      <c r="B150" s="48"/>
      <c r="C150" s="48"/>
      <c r="D150" s="48"/>
      <c r="E150" s="49"/>
      <c r="F150" s="5" t="s">
        <v>31</v>
      </c>
      <c r="G150" s="14"/>
      <c r="H150" s="18">
        <v>0</v>
      </c>
      <c r="I150" s="18">
        <v>0</v>
      </c>
    </row>
    <row r="151" spans="1:9" ht="12.75">
      <c r="A151" s="48" t="s">
        <v>96</v>
      </c>
      <c r="B151" s="48"/>
      <c r="C151" s="48"/>
      <c r="D151" s="48"/>
      <c r="E151" s="49"/>
      <c r="F151" s="5" t="s">
        <v>31</v>
      </c>
      <c r="G151" s="17"/>
      <c r="H151" s="18">
        <v>0</v>
      </c>
      <c r="I151" s="18">
        <v>71120</v>
      </c>
    </row>
    <row r="152" spans="1:9" ht="12.75">
      <c r="A152" s="42" t="s">
        <v>32</v>
      </c>
      <c r="B152" s="42"/>
      <c r="C152" s="42"/>
      <c r="D152" s="42"/>
      <c r="E152" s="43"/>
      <c r="F152" s="12" t="s">
        <v>33</v>
      </c>
      <c r="G152" s="1"/>
      <c r="H152" s="18">
        <v>280000</v>
      </c>
      <c r="I152" s="18">
        <v>0</v>
      </c>
    </row>
    <row r="153" spans="1:9" ht="12.75">
      <c r="A153" s="42" t="s">
        <v>34</v>
      </c>
      <c r="B153" s="42"/>
      <c r="C153" s="42"/>
      <c r="D153" s="42"/>
      <c r="E153" s="43"/>
      <c r="F153" s="12" t="s">
        <v>35</v>
      </c>
      <c r="G153" s="1"/>
      <c r="H153" s="18">
        <v>349283</v>
      </c>
      <c r="I153" s="18">
        <v>1958863</v>
      </c>
    </row>
    <row r="154" spans="1:9" ht="12.75">
      <c r="A154" s="44" t="s">
        <v>72</v>
      </c>
      <c r="B154" s="44"/>
      <c r="C154" s="44"/>
      <c r="D154" s="44"/>
      <c r="E154" s="45"/>
      <c r="F154" s="3" t="s">
        <v>13</v>
      </c>
      <c r="G154" s="3"/>
      <c r="H154" s="18"/>
      <c r="I154" s="18"/>
    </row>
    <row r="155" spans="1:9" ht="29.25" customHeight="1">
      <c r="A155" s="46" t="s">
        <v>100</v>
      </c>
      <c r="B155" s="46"/>
      <c r="C155" s="46"/>
      <c r="D155" s="46"/>
      <c r="E155" s="47"/>
      <c r="F155" s="5" t="s">
        <v>35</v>
      </c>
      <c r="G155" s="3"/>
      <c r="H155" s="18">
        <v>244498</v>
      </c>
      <c r="I155" s="18">
        <v>1371205</v>
      </c>
    </row>
    <row r="156" spans="1:9" ht="26.25" customHeight="1">
      <c r="A156" s="46" t="s">
        <v>101</v>
      </c>
      <c r="B156" s="46"/>
      <c r="C156" s="46"/>
      <c r="D156" s="46"/>
      <c r="E156" s="47"/>
      <c r="F156" s="5" t="s">
        <v>35</v>
      </c>
      <c r="G156" s="3"/>
      <c r="H156" s="18">
        <v>104785</v>
      </c>
      <c r="I156" s="18">
        <v>587658</v>
      </c>
    </row>
    <row r="157" spans="1:9" ht="12.75">
      <c r="A157" s="46" t="s">
        <v>102</v>
      </c>
      <c r="B157" s="46"/>
      <c r="C157" s="46"/>
      <c r="D157" s="46"/>
      <c r="E157" s="47"/>
      <c r="F157" s="5" t="s">
        <v>35</v>
      </c>
      <c r="G157" s="13"/>
      <c r="H157" s="18">
        <v>0</v>
      </c>
      <c r="I157" s="18">
        <v>0</v>
      </c>
    </row>
    <row r="158" spans="1:9" ht="12.75">
      <c r="A158" s="46" t="s">
        <v>103</v>
      </c>
      <c r="B158" s="46"/>
      <c r="C158" s="46"/>
      <c r="D158" s="46"/>
      <c r="E158" s="47"/>
      <c r="F158" s="5" t="s">
        <v>35</v>
      </c>
      <c r="G158" s="13"/>
      <c r="H158" s="18">
        <v>0</v>
      </c>
      <c r="I158" s="18">
        <v>0</v>
      </c>
    </row>
    <row r="159" spans="1:9" ht="12.75">
      <c r="A159" s="46" t="s">
        <v>104</v>
      </c>
      <c r="B159" s="46"/>
      <c r="C159" s="46"/>
      <c r="D159" s="46"/>
      <c r="E159" s="47"/>
      <c r="F159" s="5" t="s">
        <v>35</v>
      </c>
      <c r="G159" s="13"/>
      <c r="H159" s="18">
        <v>0</v>
      </c>
      <c r="I159" s="18">
        <v>0</v>
      </c>
    </row>
    <row r="160" spans="1:9" ht="46.5" customHeight="1" thickBot="1">
      <c r="A160" s="50" t="s">
        <v>105</v>
      </c>
      <c r="B160" s="50"/>
      <c r="C160" s="50"/>
      <c r="D160" s="50"/>
      <c r="E160" s="51"/>
      <c r="F160" s="16" t="s">
        <v>66</v>
      </c>
      <c r="G160" s="52"/>
      <c r="H160" s="53"/>
      <c r="I160" s="54"/>
    </row>
    <row r="161" spans="1:9" ht="28.5" customHeight="1" thickTop="1">
      <c r="A161" s="42" t="s">
        <v>70</v>
      </c>
      <c r="B161" s="42"/>
      <c r="C161" s="42"/>
      <c r="D161" s="42"/>
      <c r="E161" s="43"/>
      <c r="F161" s="12" t="s">
        <v>71</v>
      </c>
      <c r="G161" s="1"/>
      <c r="H161" s="2">
        <v>0</v>
      </c>
      <c r="I161" s="18">
        <v>194735</v>
      </c>
    </row>
    <row r="162" spans="1:9" ht="12.75">
      <c r="A162" s="44" t="s">
        <v>72</v>
      </c>
      <c r="B162" s="44"/>
      <c r="C162" s="44"/>
      <c r="D162" s="44"/>
      <c r="E162" s="45"/>
      <c r="F162" s="3" t="s">
        <v>13</v>
      </c>
      <c r="G162" s="3"/>
      <c r="H162" s="4">
        <v>0</v>
      </c>
      <c r="I162" s="18">
        <v>145325</v>
      </c>
    </row>
    <row r="163" spans="1:9" ht="12.75">
      <c r="A163" s="46" t="s">
        <v>73</v>
      </c>
      <c r="B163" s="46"/>
      <c r="C163" s="46"/>
      <c r="D163" s="46"/>
      <c r="E163" s="47"/>
      <c r="F163" s="5" t="s">
        <v>14</v>
      </c>
      <c r="G163" s="3"/>
      <c r="H163" s="2">
        <v>0</v>
      </c>
      <c r="I163" s="18">
        <v>145325</v>
      </c>
    </row>
    <row r="164" spans="1:9" ht="12.75">
      <c r="A164" s="44" t="s">
        <v>12</v>
      </c>
      <c r="B164" s="44"/>
      <c r="C164" s="44"/>
      <c r="D164" s="44"/>
      <c r="E164" s="45"/>
      <c r="F164" s="3" t="s">
        <v>13</v>
      </c>
      <c r="G164" s="3"/>
      <c r="H164" s="4"/>
      <c r="I164" s="18"/>
    </row>
    <row r="165" spans="1:9" ht="42" customHeight="1">
      <c r="A165" s="46" t="s">
        <v>74</v>
      </c>
      <c r="B165" s="46"/>
      <c r="C165" s="46"/>
      <c r="D165" s="46"/>
      <c r="E165" s="47"/>
      <c r="F165" s="5" t="s">
        <v>14</v>
      </c>
      <c r="G165" s="3"/>
      <c r="H165" s="4">
        <v>0</v>
      </c>
      <c r="I165" s="18">
        <v>0</v>
      </c>
    </row>
    <row r="166" spans="1:9" ht="40.5" customHeight="1">
      <c r="A166" s="46" t="s">
        <v>75</v>
      </c>
      <c r="B166" s="46"/>
      <c r="C166" s="46"/>
      <c r="D166" s="46"/>
      <c r="E166" s="47"/>
      <c r="F166" s="5" t="s">
        <v>14</v>
      </c>
      <c r="G166" s="13"/>
      <c r="H166" s="4">
        <v>0</v>
      </c>
      <c r="I166" s="18">
        <v>0</v>
      </c>
    </row>
    <row r="167" spans="1:9" ht="12.75">
      <c r="A167" s="46" t="s">
        <v>15</v>
      </c>
      <c r="B167" s="46"/>
      <c r="C167" s="46"/>
      <c r="D167" s="46"/>
      <c r="E167" s="47"/>
      <c r="F167" s="5" t="s">
        <v>16</v>
      </c>
      <c r="G167" s="3"/>
      <c r="H167" s="2">
        <v>0</v>
      </c>
      <c r="I167" s="18">
        <v>0</v>
      </c>
    </row>
    <row r="168" spans="1:9" ht="12.75">
      <c r="A168" s="44" t="s">
        <v>12</v>
      </c>
      <c r="B168" s="44"/>
      <c r="C168" s="44"/>
      <c r="D168" s="44"/>
      <c r="E168" s="45"/>
      <c r="F168" s="3" t="s">
        <v>13</v>
      </c>
      <c r="G168" s="3"/>
      <c r="H168" s="4">
        <v>0</v>
      </c>
      <c r="I168" s="18">
        <v>0</v>
      </c>
    </row>
    <row r="169" spans="1:9" ht="12.75">
      <c r="A169" s="46" t="s">
        <v>76</v>
      </c>
      <c r="B169" s="46"/>
      <c r="C169" s="46"/>
      <c r="D169" s="46"/>
      <c r="E169" s="47"/>
      <c r="F169" s="5" t="s">
        <v>16</v>
      </c>
      <c r="G169" s="14"/>
      <c r="H169" s="4">
        <v>0</v>
      </c>
      <c r="I169" s="18">
        <v>0</v>
      </c>
    </row>
    <row r="170" spans="1:9" ht="12.75">
      <c r="A170" s="46" t="s">
        <v>77</v>
      </c>
      <c r="B170" s="46"/>
      <c r="C170" s="46"/>
      <c r="D170" s="46"/>
      <c r="E170" s="47"/>
      <c r="F170" s="5" t="s">
        <v>16</v>
      </c>
      <c r="G170" s="14"/>
      <c r="H170" s="4">
        <v>0</v>
      </c>
      <c r="I170" s="18">
        <v>0</v>
      </c>
    </row>
    <row r="171" spans="1:9" ht="12.75">
      <c r="A171" s="46" t="s">
        <v>78</v>
      </c>
      <c r="B171" s="46"/>
      <c r="C171" s="46"/>
      <c r="D171" s="46"/>
      <c r="E171" s="47"/>
      <c r="F171" s="5" t="s">
        <v>17</v>
      </c>
      <c r="G171" s="3"/>
      <c r="H171" s="2">
        <v>0</v>
      </c>
      <c r="I171" s="18">
        <v>49410</v>
      </c>
    </row>
    <row r="172" spans="1:9" ht="12.75">
      <c r="A172" s="44" t="s">
        <v>12</v>
      </c>
      <c r="B172" s="44"/>
      <c r="C172" s="44"/>
      <c r="D172" s="44"/>
      <c r="E172" s="45"/>
      <c r="F172" s="3" t="s">
        <v>13</v>
      </c>
      <c r="G172" s="3"/>
      <c r="H172" s="4"/>
      <c r="I172" s="18"/>
    </row>
    <row r="173" spans="1:9" ht="54" customHeight="1">
      <c r="A173" s="46" t="s">
        <v>79</v>
      </c>
      <c r="B173" s="46"/>
      <c r="C173" s="46"/>
      <c r="D173" s="46"/>
      <c r="E173" s="47"/>
      <c r="F173" s="5" t="s">
        <v>17</v>
      </c>
      <c r="G173" s="3"/>
      <c r="H173" s="4">
        <v>0</v>
      </c>
      <c r="I173" s="18">
        <v>49410</v>
      </c>
    </row>
    <row r="174" spans="1:9" ht="39.75" customHeight="1">
      <c r="A174" s="46" t="s">
        <v>80</v>
      </c>
      <c r="B174" s="46"/>
      <c r="C174" s="46"/>
      <c r="D174" s="46"/>
      <c r="E174" s="47"/>
      <c r="F174" s="5" t="s">
        <v>17</v>
      </c>
      <c r="G174" s="13"/>
      <c r="H174" s="4">
        <v>0</v>
      </c>
      <c r="I174" s="18">
        <v>0</v>
      </c>
    </row>
    <row r="175" spans="1:9" ht="12.75">
      <c r="A175" s="42" t="s">
        <v>81</v>
      </c>
      <c r="B175" s="42"/>
      <c r="C175" s="42"/>
      <c r="D175" s="42"/>
      <c r="E175" s="43"/>
      <c r="F175" s="12" t="s">
        <v>82</v>
      </c>
      <c r="G175" s="3"/>
      <c r="H175" s="2">
        <v>0</v>
      </c>
      <c r="I175" s="18">
        <v>0</v>
      </c>
    </row>
    <row r="176" spans="1:9" ht="12.75">
      <c r="A176" s="44" t="s">
        <v>72</v>
      </c>
      <c r="B176" s="44"/>
      <c r="C176" s="44"/>
      <c r="D176" s="44"/>
      <c r="E176" s="45"/>
      <c r="F176" s="5" t="s">
        <v>13</v>
      </c>
      <c r="G176" s="3"/>
      <c r="H176" s="4"/>
      <c r="I176" s="18"/>
    </row>
    <row r="177" spans="1:9" ht="12.75">
      <c r="A177" s="46" t="s">
        <v>18</v>
      </c>
      <c r="B177" s="46"/>
      <c r="C177" s="46"/>
      <c r="D177" s="46"/>
      <c r="E177" s="47"/>
      <c r="F177" s="5" t="s">
        <v>19</v>
      </c>
      <c r="G177" s="13"/>
      <c r="H177" s="4">
        <v>0</v>
      </c>
      <c r="I177" s="18">
        <v>0</v>
      </c>
    </row>
    <row r="178" spans="1:9" ht="12.75">
      <c r="A178" s="46" t="s">
        <v>20</v>
      </c>
      <c r="B178" s="46"/>
      <c r="C178" s="46"/>
      <c r="D178" s="46"/>
      <c r="E178" s="47"/>
      <c r="F178" s="5" t="s">
        <v>21</v>
      </c>
      <c r="G178" s="13"/>
      <c r="H178" s="4">
        <v>0</v>
      </c>
      <c r="I178" s="18">
        <v>0</v>
      </c>
    </row>
    <row r="179" spans="1:9" ht="12.75">
      <c r="A179" s="46" t="s">
        <v>83</v>
      </c>
      <c r="B179" s="46"/>
      <c r="C179" s="46"/>
      <c r="D179" s="46"/>
      <c r="E179" s="47"/>
      <c r="F179" s="5" t="s">
        <v>21</v>
      </c>
      <c r="G179" s="13"/>
      <c r="H179" s="4">
        <v>0</v>
      </c>
      <c r="I179" s="18">
        <v>0</v>
      </c>
    </row>
    <row r="180" spans="1:9" ht="12.75">
      <c r="A180" s="46" t="s">
        <v>84</v>
      </c>
      <c r="B180" s="46"/>
      <c r="C180" s="46"/>
      <c r="D180" s="46"/>
      <c r="E180" s="47"/>
      <c r="F180" s="5" t="s">
        <v>23</v>
      </c>
      <c r="G180" s="3"/>
      <c r="H180" s="2">
        <v>0</v>
      </c>
      <c r="I180" s="18">
        <v>0</v>
      </c>
    </row>
    <row r="181" spans="1:9" ht="12.75">
      <c r="A181" s="44" t="s">
        <v>12</v>
      </c>
      <c r="B181" s="44"/>
      <c r="C181" s="44"/>
      <c r="D181" s="44"/>
      <c r="E181" s="45"/>
      <c r="F181" s="3" t="s">
        <v>13</v>
      </c>
      <c r="G181" s="3"/>
      <c r="H181" s="4"/>
      <c r="I181" s="18"/>
    </row>
    <row r="182" spans="1:9" ht="12.75">
      <c r="A182" s="48" t="s">
        <v>106</v>
      </c>
      <c r="B182" s="48"/>
      <c r="C182" s="48"/>
      <c r="D182" s="48"/>
      <c r="E182" s="49"/>
      <c r="F182" s="5" t="s">
        <v>23</v>
      </c>
      <c r="G182" s="3"/>
      <c r="H182" s="2">
        <v>0</v>
      </c>
      <c r="I182" s="18">
        <v>0</v>
      </c>
    </row>
    <row r="183" spans="1:9" ht="12.75">
      <c r="A183" s="48" t="s">
        <v>86</v>
      </c>
      <c r="B183" s="48"/>
      <c r="C183" s="48"/>
      <c r="D183" s="48"/>
      <c r="E183" s="49"/>
      <c r="F183" s="5" t="s">
        <v>23</v>
      </c>
      <c r="G183" s="14"/>
      <c r="H183" s="4">
        <v>0</v>
      </c>
      <c r="I183" s="18">
        <v>0</v>
      </c>
    </row>
    <row r="184" spans="1:9" ht="12.75">
      <c r="A184" s="48" t="s">
        <v>87</v>
      </c>
      <c r="B184" s="48"/>
      <c r="C184" s="48"/>
      <c r="D184" s="48"/>
      <c r="E184" s="49"/>
      <c r="F184" s="5" t="s">
        <v>23</v>
      </c>
      <c r="G184" s="14"/>
      <c r="H184" s="4">
        <v>0</v>
      </c>
      <c r="I184" s="18">
        <v>0</v>
      </c>
    </row>
    <row r="185" spans="1:9" ht="12.75">
      <c r="A185" s="48" t="s">
        <v>88</v>
      </c>
      <c r="B185" s="48"/>
      <c r="C185" s="48"/>
      <c r="D185" s="48"/>
      <c r="E185" s="49"/>
      <c r="F185" s="5" t="s">
        <v>23</v>
      </c>
      <c r="G185" s="3"/>
      <c r="H185" s="2">
        <v>0</v>
      </c>
      <c r="I185" s="18">
        <v>0</v>
      </c>
    </row>
    <row r="186" spans="1:9" ht="12.75">
      <c r="A186" s="48" t="s">
        <v>89</v>
      </c>
      <c r="B186" s="48"/>
      <c r="C186" s="48"/>
      <c r="D186" s="48"/>
      <c r="E186" s="49"/>
      <c r="F186" s="5" t="s">
        <v>23</v>
      </c>
      <c r="G186" s="14"/>
      <c r="H186" s="4">
        <v>0</v>
      </c>
      <c r="I186" s="18">
        <v>0</v>
      </c>
    </row>
    <row r="187" spans="1:9" ht="12.75">
      <c r="A187" s="48" t="s">
        <v>90</v>
      </c>
      <c r="B187" s="48"/>
      <c r="C187" s="48"/>
      <c r="D187" s="48"/>
      <c r="E187" s="49"/>
      <c r="F187" s="5" t="s">
        <v>23</v>
      </c>
      <c r="G187" s="14"/>
      <c r="H187" s="4">
        <v>0</v>
      </c>
      <c r="I187" s="18">
        <v>0</v>
      </c>
    </row>
    <row r="188" spans="1:9" ht="12.75">
      <c r="A188" s="48" t="s">
        <v>91</v>
      </c>
      <c r="B188" s="48"/>
      <c r="C188" s="48"/>
      <c r="D188" s="48"/>
      <c r="E188" s="49"/>
      <c r="F188" s="5" t="s">
        <v>23</v>
      </c>
      <c r="G188" s="14"/>
      <c r="H188" s="4">
        <v>0</v>
      </c>
      <c r="I188" s="18">
        <v>0</v>
      </c>
    </row>
    <row r="189" spans="1:9" ht="12.75">
      <c r="A189" s="48" t="s">
        <v>92</v>
      </c>
      <c r="B189" s="48"/>
      <c r="C189" s="48"/>
      <c r="D189" s="48"/>
      <c r="E189" s="49"/>
      <c r="F189" s="5" t="s">
        <v>23</v>
      </c>
      <c r="G189" s="14"/>
      <c r="H189" s="4">
        <v>0</v>
      </c>
      <c r="I189" s="18">
        <v>0</v>
      </c>
    </row>
    <row r="190" spans="1:9" ht="12.75">
      <c r="A190" s="48" t="s">
        <v>93</v>
      </c>
      <c r="B190" s="48"/>
      <c r="C190" s="48"/>
      <c r="D190" s="48"/>
      <c r="E190" s="49"/>
      <c r="F190" s="5" t="s">
        <v>23</v>
      </c>
      <c r="G190" s="14"/>
      <c r="H190" s="4">
        <v>0</v>
      </c>
      <c r="I190" s="18">
        <v>0</v>
      </c>
    </row>
    <row r="191" spans="1:9" ht="12.75">
      <c r="A191" s="46" t="s">
        <v>24</v>
      </c>
      <c r="B191" s="46"/>
      <c r="C191" s="46"/>
      <c r="D191" s="46"/>
      <c r="E191" s="47"/>
      <c r="F191" s="5" t="s">
        <v>25</v>
      </c>
      <c r="G191" s="13"/>
      <c r="H191" s="4">
        <v>0</v>
      </c>
      <c r="I191" s="18">
        <v>0</v>
      </c>
    </row>
    <row r="192" spans="1:9" ht="12.75">
      <c r="A192" s="46" t="s">
        <v>26</v>
      </c>
      <c r="B192" s="46"/>
      <c r="C192" s="46"/>
      <c r="D192" s="46"/>
      <c r="E192" s="47"/>
      <c r="F192" s="5" t="s">
        <v>27</v>
      </c>
      <c r="G192" s="3"/>
      <c r="H192" s="2">
        <v>0</v>
      </c>
      <c r="I192" s="18">
        <v>0</v>
      </c>
    </row>
    <row r="193" spans="1:9" ht="12.75">
      <c r="A193" s="44" t="s">
        <v>12</v>
      </c>
      <c r="B193" s="44"/>
      <c r="C193" s="44"/>
      <c r="D193" s="44"/>
      <c r="E193" s="45"/>
      <c r="F193" s="3" t="s">
        <v>13</v>
      </c>
      <c r="G193" s="3"/>
      <c r="H193" s="4"/>
      <c r="I193" s="18"/>
    </row>
    <row r="194" spans="1:9" ht="12.75">
      <c r="A194" s="48" t="s">
        <v>94</v>
      </c>
      <c r="B194" s="48"/>
      <c r="C194" s="48"/>
      <c r="D194" s="48"/>
      <c r="E194" s="49"/>
      <c r="F194" s="5" t="s">
        <v>27</v>
      </c>
      <c r="G194" s="14"/>
      <c r="H194" s="4">
        <v>0</v>
      </c>
      <c r="I194" s="18">
        <v>0</v>
      </c>
    </row>
    <row r="195" spans="1:9" ht="12.75">
      <c r="A195" s="48" t="s">
        <v>95</v>
      </c>
      <c r="B195" s="48"/>
      <c r="C195" s="48"/>
      <c r="D195" s="48"/>
      <c r="E195" s="49"/>
      <c r="F195" s="5" t="s">
        <v>27</v>
      </c>
      <c r="G195" s="14"/>
      <c r="H195" s="4">
        <v>0</v>
      </c>
      <c r="I195" s="18">
        <v>0</v>
      </c>
    </row>
    <row r="196" spans="1:9" ht="12.75">
      <c r="A196" s="48" t="s">
        <v>96</v>
      </c>
      <c r="B196" s="48"/>
      <c r="C196" s="48"/>
      <c r="D196" s="48"/>
      <c r="E196" s="49"/>
      <c r="F196" s="5" t="s">
        <v>27</v>
      </c>
      <c r="G196" s="14"/>
      <c r="H196" s="4">
        <v>0</v>
      </c>
      <c r="I196" s="18">
        <v>0</v>
      </c>
    </row>
    <row r="197" spans="1:9" ht="12.75">
      <c r="A197" s="46" t="s">
        <v>28</v>
      </c>
      <c r="B197" s="46"/>
      <c r="C197" s="46"/>
      <c r="D197" s="46"/>
      <c r="E197" s="47"/>
      <c r="F197" s="5" t="s">
        <v>29</v>
      </c>
      <c r="G197" s="13"/>
      <c r="H197" s="4">
        <v>0</v>
      </c>
      <c r="I197" s="18">
        <v>0</v>
      </c>
    </row>
    <row r="198" spans="1:9" ht="12.75">
      <c r="A198" s="46" t="s">
        <v>97</v>
      </c>
      <c r="B198" s="46"/>
      <c r="C198" s="46"/>
      <c r="D198" s="46"/>
      <c r="E198" s="47"/>
      <c r="F198" s="5" t="s">
        <v>29</v>
      </c>
      <c r="G198" s="13"/>
      <c r="H198" s="4">
        <v>0</v>
      </c>
      <c r="I198" s="18">
        <v>0</v>
      </c>
    </row>
    <row r="199" spans="1:9" ht="12.75">
      <c r="A199" s="42" t="s">
        <v>30</v>
      </c>
      <c r="B199" s="42"/>
      <c r="C199" s="42"/>
      <c r="D199" s="42"/>
      <c r="E199" s="43"/>
      <c r="F199" s="12" t="s">
        <v>31</v>
      </c>
      <c r="G199" s="3"/>
      <c r="H199" s="2">
        <v>0</v>
      </c>
      <c r="I199" s="18">
        <v>0</v>
      </c>
    </row>
    <row r="200" spans="1:9" ht="12.75">
      <c r="A200" s="44" t="s">
        <v>12</v>
      </c>
      <c r="B200" s="44"/>
      <c r="C200" s="44"/>
      <c r="D200" s="44"/>
      <c r="E200" s="45"/>
      <c r="F200" s="3" t="s">
        <v>13</v>
      </c>
      <c r="G200" s="3"/>
      <c r="H200" s="4"/>
      <c r="I200" s="18"/>
    </row>
    <row r="201" spans="1:9" ht="12.75">
      <c r="A201" s="48" t="s">
        <v>98</v>
      </c>
      <c r="B201" s="48"/>
      <c r="C201" s="48"/>
      <c r="D201" s="48"/>
      <c r="E201" s="49"/>
      <c r="F201" s="5" t="s">
        <v>31</v>
      </c>
      <c r="G201" s="14"/>
      <c r="H201" s="4">
        <v>0</v>
      </c>
      <c r="I201" s="18">
        <v>0</v>
      </c>
    </row>
    <row r="202" spans="1:9" ht="12.75">
      <c r="A202" s="48" t="s">
        <v>99</v>
      </c>
      <c r="B202" s="48"/>
      <c r="C202" s="48"/>
      <c r="D202" s="48"/>
      <c r="E202" s="49"/>
      <c r="F202" s="5" t="s">
        <v>31</v>
      </c>
      <c r="G202" s="14"/>
      <c r="H202" s="4">
        <v>0</v>
      </c>
      <c r="I202" s="18">
        <v>0</v>
      </c>
    </row>
    <row r="203" spans="1:9" ht="12.75">
      <c r="A203" s="48" t="s">
        <v>96</v>
      </c>
      <c r="B203" s="48"/>
      <c r="C203" s="48"/>
      <c r="D203" s="48"/>
      <c r="E203" s="49"/>
      <c r="F203" s="5" t="s">
        <v>31</v>
      </c>
      <c r="G203" s="14"/>
      <c r="H203" s="4">
        <v>0</v>
      </c>
      <c r="I203" s="18">
        <v>0</v>
      </c>
    </row>
    <row r="204" spans="1:9" ht="12.75">
      <c r="A204" s="42" t="s">
        <v>32</v>
      </c>
      <c r="B204" s="42"/>
      <c r="C204" s="42"/>
      <c r="D204" s="42"/>
      <c r="E204" s="43"/>
      <c r="F204" s="12" t="s">
        <v>33</v>
      </c>
      <c r="G204" s="11"/>
      <c r="H204" s="4">
        <v>0</v>
      </c>
      <c r="I204" s="18">
        <v>0</v>
      </c>
    </row>
    <row r="205" spans="1:9" ht="12.75">
      <c r="A205" s="42" t="s">
        <v>34</v>
      </c>
      <c r="B205" s="42"/>
      <c r="C205" s="42"/>
      <c r="D205" s="42"/>
      <c r="E205" s="43"/>
      <c r="F205" s="12" t="s">
        <v>35</v>
      </c>
      <c r="G205" s="1"/>
      <c r="H205" s="2">
        <v>0</v>
      </c>
      <c r="I205" s="18">
        <v>0</v>
      </c>
    </row>
    <row r="206" spans="1:9" ht="12.75">
      <c r="A206" s="44" t="s">
        <v>72</v>
      </c>
      <c r="B206" s="44"/>
      <c r="C206" s="44"/>
      <c r="D206" s="44"/>
      <c r="E206" s="45"/>
      <c r="F206" s="3" t="s">
        <v>13</v>
      </c>
      <c r="G206" s="3"/>
      <c r="H206" s="4"/>
      <c r="I206" s="18"/>
    </row>
    <row r="207" spans="1:9" ht="30" customHeight="1">
      <c r="A207" s="46" t="s">
        <v>100</v>
      </c>
      <c r="B207" s="46"/>
      <c r="C207" s="46"/>
      <c r="D207" s="46"/>
      <c r="E207" s="47"/>
      <c r="F207" s="5" t="s">
        <v>35</v>
      </c>
      <c r="G207" s="13"/>
      <c r="H207" s="4">
        <v>0</v>
      </c>
      <c r="I207" s="18">
        <v>0</v>
      </c>
    </row>
    <row r="208" spans="1:9" ht="27.75" customHeight="1">
      <c r="A208" s="46" t="s">
        <v>101</v>
      </c>
      <c r="B208" s="46"/>
      <c r="C208" s="46"/>
      <c r="D208" s="46"/>
      <c r="E208" s="47"/>
      <c r="F208" s="5" t="s">
        <v>35</v>
      </c>
      <c r="G208" s="13"/>
      <c r="H208" s="4">
        <v>0</v>
      </c>
      <c r="I208" s="18">
        <v>0</v>
      </c>
    </row>
    <row r="209" spans="1:9" ht="12.75">
      <c r="A209" s="46" t="s">
        <v>102</v>
      </c>
      <c r="B209" s="46"/>
      <c r="C209" s="46"/>
      <c r="D209" s="46"/>
      <c r="E209" s="47"/>
      <c r="F209" s="5" t="s">
        <v>35</v>
      </c>
      <c r="G209" s="13"/>
      <c r="H209" s="4">
        <v>0</v>
      </c>
      <c r="I209" s="18">
        <v>0</v>
      </c>
    </row>
    <row r="210" spans="1:9" ht="12.75">
      <c r="A210" s="46" t="s">
        <v>103</v>
      </c>
      <c r="B210" s="46"/>
      <c r="C210" s="46"/>
      <c r="D210" s="46"/>
      <c r="E210" s="47"/>
      <c r="F210" s="5" t="s">
        <v>35</v>
      </c>
      <c r="G210" s="13"/>
      <c r="H210" s="4">
        <v>0</v>
      </c>
      <c r="I210" s="18">
        <v>0</v>
      </c>
    </row>
    <row r="211" spans="1:9" ht="12.75">
      <c r="A211" s="46" t="s">
        <v>104</v>
      </c>
      <c r="B211" s="46"/>
      <c r="C211" s="46"/>
      <c r="D211" s="46"/>
      <c r="E211" s="47"/>
      <c r="F211" s="5" t="s">
        <v>35</v>
      </c>
      <c r="G211" s="13"/>
      <c r="H211" s="4">
        <v>0</v>
      </c>
      <c r="I211" s="18">
        <v>0</v>
      </c>
    </row>
  </sheetData>
  <mergeCells count="217">
    <mergeCell ref="A204:E204"/>
    <mergeCell ref="A205:E205"/>
    <mergeCell ref="A206:E206"/>
    <mergeCell ref="A211:E211"/>
    <mergeCell ref="A207:E207"/>
    <mergeCell ref="A208:E208"/>
    <mergeCell ref="A209:E209"/>
    <mergeCell ref="A210:E210"/>
    <mergeCell ref="A200:E200"/>
    <mergeCell ref="A201:E201"/>
    <mergeCell ref="A202:E202"/>
    <mergeCell ref="A203:E203"/>
    <mergeCell ref="A196:E196"/>
    <mergeCell ref="A197:E197"/>
    <mergeCell ref="A198:E198"/>
    <mergeCell ref="A199:E199"/>
    <mergeCell ref="A192:E192"/>
    <mergeCell ref="A193:E193"/>
    <mergeCell ref="A194:E194"/>
    <mergeCell ref="A195:E195"/>
    <mergeCell ref="A188:E188"/>
    <mergeCell ref="A189:E189"/>
    <mergeCell ref="A190:E190"/>
    <mergeCell ref="A191:E191"/>
    <mergeCell ref="A184:E184"/>
    <mergeCell ref="A185:E185"/>
    <mergeCell ref="A186:E186"/>
    <mergeCell ref="A187:E187"/>
    <mergeCell ref="A180:E180"/>
    <mergeCell ref="A181:E181"/>
    <mergeCell ref="A182:E182"/>
    <mergeCell ref="A183:E183"/>
    <mergeCell ref="A176:E176"/>
    <mergeCell ref="A177:E177"/>
    <mergeCell ref="A178:E178"/>
    <mergeCell ref="A179:E179"/>
    <mergeCell ref="A172:E172"/>
    <mergeCell ref="A173:E173"/>
    <mergeCell ref="A174:E174"/>
    <mergeCell ref="A175:E175"/>
    <mergeCell ref="A168:E168"/>
    <mergeCell ref="A169:E169"/>
    <mergeCell ref="A170:E170"/>
    <mergeCell ref="A171:E171"/>
    <mergeCell ref="A164:E164"/>
    <mergeCell ref="A165:E165"/>
    <mergeCell ref="A166:E166"/>
    <mergeCell ref="A167:E167"/>
    <mergeCell ref="G160:I160"/>
    <mergeCell ref="A161:E161"/>
    <mergeCell ref="A162:E162"/>
    <mergeCell ref="A163:E163"/>
    <mergeCell ref="A157:E157"/>
    <mergeCell ref="A158:E158"/>
    <mergeCell ref="A159:E159"/>
    <mergeCell ref="A160:E160"/>
    <mergeCell ref="A153:E153"/>
    <mergeCell ref="A154:E154"/>
    <mergeCell ref="A155:E155"/>
    <mergeCell ref="A156:E156"/>
    <mergeCell ref="A149:E149"/>
    <mergeCell ref="A150:E150"/>
    <mergeCell ref="A151:E151"/>
    <mergeCell ref="A152:E152"/>
    <mergeCell ref="A145:E145"/>
    <mergeCell ref="A146:E146"/>
    <mergeCell ref="A147:E147"/>
    <mergeCell ref="A148:E148"/>
    <mergeCell ref="A141:E141"/>
    <mergeCell ref="A142:E142"/>
    <mergeCell ref="A143:E143"/>
    <mergeCell ref="A144:E144"/>
    <mergeCell ref="A137:E137"/>
    <mergeCell ref="A138:E138"/>
    <mergeCell ref="A139:E139"/>
    <mergeCell ref="A140:E140"/>
    <mergeCell ref="A133:E133"/>
    <mergeCell ref="A134:E134"/>
    <mergeCell ref="A135:E135"/>
    <mergeCell ref="A136:E136"/>
    <mergeCell ref="A129:E129"/>
    <mergeCell ref="A130:E130"/>
    <mergeCell ref="A131:E131"/>
    <mergeCell ref="A132:E132"/>
    <mergeCell ref="A125:E125"/>
    <mergeCell ref="A126:E126"/>
    <mergeCell ref="A127:E127"/>
    <mergeCell ref="A128:E128"/>
    <mergeCell ref="A121:E121"/>
    <mergeCell ref="A122:E122"/>
    <mergeCell ref="A123:E123"/>
    <mergeCell ref="A124:E124"/>
    <mergeCell ref="A117:E117"/>
    <mergeCell ref="A118:E118"/>
    <mergeCell ref="A119:E119"/>
    <mergeCell ref="A120:E120"/>
    <mergeCell ref="A113:E113"/>
    <mergeCell ref="A114:E114"/>
    <mergeCell ref="A115:E115"/>
    <mergeCell ref="A116:E116"/>
    <mergeCell ref="A109:E109"/>
    <mergeCell ref="A110:E110"/>
    <mergeCell ref="A111:E111"/>
    <mergeCell ref="A112:E112"/>
    <mergeCell ref="A106:E106"/>
    <mergeCell ref="A107:E107"/>
    <mergeCell ref="A108:E108"/>
    <mergeCell ref="G108:I108"/>
    <mergeCell ref="A102:E102"/>
    <mergeCell ref="A103:E103"/>
    <mergeCell ref="A104:E104"/>
    <mergeCell ref="A105:E105"/>
    <mergeCell ref="A98:E98"/>
    <mergeCell ref="A99:E99"/>
    <mergeCell ref="A100:E100"/>
    <mergeCell ref="A101:E101"/>
    <mergeCell ref="A94:E94"/>
    <mergeCell ref="A95:E95"/>
    <mergeCell ref="A96:E96"/>
    <mergeCell ref="A97:E97"/>
    <mergeCell ref="A90:E90"/>
    <mergeCell ref="A91:E91"/>
    <mergeCell ref="A92:E92"/>
    <mergeCell ref="A93:E93"/>
    <mergeCell ref="A86:E86"/>
    <mergeCell ref="A87:E87"/>
    <mergeCell ref="A88:E88"/>
    <mergeCell ref="A89:E89"/>
    <mergeCell ref="A82:E82"/>
    <mergeCell ref="A83:E83"/>
    <mergeCell ref="A84:E84"/>
    <mergeCell ref="A85:E85"/>
    <mergeCell ref="A78:E78"/>
    <mergeCell ref="A79:E79"/>
    <mergeCell ref="A80:E80"/>
    <mergeCell ref="A81:E81"/>
    <mergeCell ref="A74:E74"/>
    <mergeCell ref="A75:E75"/>
    <mergeCell ref="A76:E76"/>
    <mergeCell ref="A77:E77"/>
    <mergeCell ref="A70:E70"/>
    <mergeCell ref="A71:E71"/>
    <mergeCell ref="A72:E72"/>
    <mergeCell ref="A73:E73"/>
    <mergeCell ref="A66:E66"/>
    <mergeCell ref="A67:E67"/>
    <mergeCell ref="A68:E68"/>
    <mergeCell ref="A69:E69"/>
    <mergeCell ref="A62:E62"/>
    <mergeCell ref="A63:E63"/>
    <mergeCell ref="A64:E64"/>
    <mergeCell ref="A65:E65"/>
    <mergeCell ref="A58:E58"/>
    <mergeCell ref="A59:E59"/>
    <mergeCell ref="A60:E60"/>
    <mergeCell ref="A61:E61"/>
    <mergeCell ref="A55:E55"/>
    <mergeCell ref="A56:E56"/>
    <mergeCell ref="G56:I56"/>
    <mergeCell ref="A57:E57"/>
    <mergeCell ref="A51:E51"/>
    <mergeCell ref="A52:E52"/>
    <mergeCell ref="A53:E53"/>
    <mergeCell ref="A54:E54"/>
    <mergeCell ref="A47:E47"/>
    <mergeCell ref="A48:E48"/>
    <mergeCell ref="A49:E49"/>
    <mergeCell ref="A50:E50"/>
    <mergeCell ref="A43:E43"/>
    <mergeCell ref="A44:E44"/>
    <mergeCell ref="A45:E45"/>
    <mergeCell ref="A46:E46"/>
    <mergeCell ref="A39:E39"/>
    <mergeCell ref="A40:E40"/>
    <mergeCell ref="A41:E41"/>
    <mergeCell ref="A42:E42"/>
    <mergeCell ref="A35:E35"/>
    <mergeCell ref="A36:E36"/>
    <mergeCell ref="A37:E37"/>
    <mergeCell ref="A38:E38"/>
    <mergeCell ref="A31:E31"/>
    <mergeCell ref="A32:E32"/>
    <mergeCell ref="A33:E33"/>
    <mergeCell ref="A34:E34"/>
    <mergeCell ref="A27:E27"/>
    <mergeCell ref="A28:E28"/>
    <mergeCell ref="A29:E29"/>
    <mergeCell ref="A30:E30"/>
    <mergeCell ref="A23:E23"/>
    <mergeCell ref="A24:E24"/>
    <mergeCell ref="A25:E25"/>
    <mergeCell ref="A26:E26"/>
    <mergeCell ref="A19:E19"/>
    <mergeCell ref="A20:E20"/>
    <mergeCell ref="A21:E21"/>
    <mergeCell ref="A22:E22"/>
    <mergeCell ref="A15:E15"/>
    <mergeCell ref="A16:E16"/>
    <mergeCell ref="A17:E17"/>
    <mergeCell ref="A18:E18"/>
    <mergeCell ref="A11:E11"/>
    <mergeCell ref="A12:E12"/>
    <mergeCell ref="A13:E13"/>
    <mergeCell ref="A14:E14"/>
    <mergeCell ref="A7:E7"/>
    <mergeCell ref="A8:E8"/>
    <mergeCell ref="A9:E9"/>
    <mergeCell ref="A10:E10"/>
    <mergeCell ref="I2:I3"/>
    <mergeCell ref="A4:E4"/>
    <mergeCell ref="A5:E5"/>
    <mergeCell ref="A6:E6"/>
    <mergeCell ref="A1:H1"/>
    <mergeCell ref="A2:E3"/>
    <mergeCell ref="F2:F3"/>
    <mergeCell ref="G2:G3"/>
    <mergeCell ref="H2:H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51" sqref="B51:E53"/>
    </sheetView>
  </sheetViews>
  <sheetFormatPr defaultColWidth="9.140625" defaultRowHeight="12.75"/>
  <cols>
    <col min="1" max="1" width="6.7109375" style="0" customWidth="1"/>
    <col min="5" max="5" width="29.57421875" style="0" customWidth="1"/>
    <col min="6" max="6" width="14.28125" style="0" customWidth="1"/>
    <col min="7" max="7" width="13.7109375" style="0" customWidth="1"/>
    <col min="8" max="8" width="18.28125" style="0" customWidth="1"/>
    <col min="9" max="9" width="15.421875" style="0" customWidth="1"/>
  </cols>
  <sheetData>
    <row r="1" spans="1:9" ht="52.5" customHeight="1">
      <c r="A1" s="57" t="s">
        <v>120</v>
      </c>
      <c r="B1" s="58"/>
      <c r="C1" s="58"/>
      <c r="D1" s="58"/>
      <c r="E1" s="58"/>
      <c r="F1" s="58"/>
      <c r="G1" s="58"/>
      <c r="H1" s="58"/>
      <c r="I1" s="58"/>
    </row>
    <row r="2" spans="1:9" ht="114.75">
      <c r="A2" s="59" t="s">
        <v>1</v>
      </c>
      <c r="B2" s="59"/>
      <c r="C2" s="59"/>
      <c r="D2" s="59"/>
      <c r="E2" s="60"/>
      <c r="F2" s="6" t="s">
        <v>2</v>
      </c>
      <c r="G2" s="6" t="s">
        <v>47</v>
      </c>
      <c r="H2" s="6" t="s">
        <v>48</v>
      </c>
      <c r="I2" s="6" t="s">
        <v>49</v>
      </c>
    </row>
    <row r="3" spans="1:9" ht="12.75">
      <c r="A3" s="7"/>
      <c r="B3" s="61"/>
      <c r="C3" s="61"/>
      <c r="D3" s="61"/>
      <c r="E3" s="62"/>
      <c r="F3" s="7"/>
      <c r="G3" s="7"/>
      <c r="H3" s="8"/>
      <c r="I3" s="8"/>
    </row>
    <row r="4" spans="1:9" ht="27.75" customHeight="1">
      <c r="A4" s="9" t="s">
        <v>50</v>
      </c>
      <c r="B4" s="55" t="s">
        <v>51</v>
      </c>
      <c r="C4" s="55"/>
      <c r="D4" s="55"/>
      <c r="E4" s="56"/>
      <c r="F4" s="9" t="s">
        <v>14</v>
      </c>
      <c r="G4" s="9" t="s">
        <v>52</v>
      </c>
      <c r="H4" s="10">
        <v>4634168</v>
      </c>
      <c r="I4" s="10">
        <v>488924</v>
      </c>
    </row>
    <row r="5" spans="1:9" ht="29.25" customHeight="1">
      <c r="A5" s="9" t="s">
        <v>50</v>
      </c>
      <c r="B5" s="55" t="s">
        <v>51</v>
      </c>
      <c r="C5" s="55"/>
      <c r="D5" s="55"/>
      <c r="E5" s="56"/>
      <c r="F5" s="9" t="s">
        <v>14</v>
      </c>
      <c r="G5" s="9" t="s">
        <v>53</v>
      </c>
      <c r="H5" s="10">
        <v>12966184</v>
      </c>
      <c r="I5" s="10">
        <v>570156</v>
      </c>
    </row>
    <row r="6" spans="1:9" ht="27.75" customHeight="1">
      <c r="A6" s="9" t="s">
        <v>50</v>
      </c>
      <c r="B6" s="55" t="s">
        <v>51</v>
      </c>
      <c r="C6" s="55"/>
      <c r="D6" s="55"/>
      <c r="E6" s="56"/>
      <c r="F6" s="9" t="s">
        <v>54</v>
      </c>
      <c r="G6" s="9" t="s">
        <v>53</v>
      </c>
      <c r="H6" s="10">
        <v>7920</v>
      </c>
      <c r="I6" s="10" t="s">
        <v>55</v>
      </c>
    </row>
    <row r="7" spans="1:9" ht="24.75" customHeight="1">
      <c r="A7" s="9" t="s">
        <v>50</v>
      </c>
      <c r="B7" s="55" t="s">
        <v>51</v>
      </c>
      <c r="C7" s="55"/>
      <c r="D7" s="55"/>
      <c r="E7" s="56"/>
      <c r="F7" s="9" t="s">
        <v>56</v>
      </c>
      <c r="G7" s="9" t="s">
        <v>53</v>
      </c>
      <c r="H7" s="10">
        <v>4400</v>
      </c>
      <c r="I7" s="10" t="s">
        <v>55</v>
      </c>
    </row>
    <row r="8" spans="1:9" ht="24.75" customHeight="1">
      <c r="A8" s="9" t="s">
        <v>50</v>
      </c>
      <c r="B8" s="55" t="s">
        <v>51</v>
      </c>
      <c r="C8" s="55"/>
      <c r="D8" s="55"/>
      <c r="E8" s="56"/>
      <c r="F8" s="9" t="s">
        <v>17</v>
      </c>
      <c r="G8" s="9" t="s">
        <v>52</v>
      </c>
      <c r="H8" s="10">
        <v>1506289</v>
      </c>
      <c r="I8" s="10">
        <v>162495</v>
      </c>
    </row>
    <row r="9" spans="1:9" ht="27.75" customHeight="1">
      <c r="A9" s="9" t="s">
        <v>50</v>
      </c>
      <c r="B9" s="55" t="s">
        <v>51</v>
      </c>
      <c r="C9" s="55"/>
      <c r="D9" s="55"/>
      <c r="E9" s="56"/>
      <c r="F9" s="9" t="s">
        <v>17</v>
      </c>
      <c r="G9" s="9" t="s">
        <v>53</v>
      </c>
      <c r="H9" s="10">
        <v>4213711</v>
      </c>
      <c r="I9" s="10">
        <v>195833</v>
      </c>
    </row>
    <row r="10" spans="1:9" ht="27" customHeight="1">
      <c r="A10" s="9" t="s">
        <v>50</v>
      </c>
      <c r="B10" s="55" t="s">
        <v>51</v>
      </c>
      <c r="C10" s="55"/>
      <c r="D10" s="55"/>
      <c r="E10" s="56"/>
      <c r="F10" s="9" t="s">
        <v>19</v>
      </c>
      <c r="G10" s="9" t="s">
        <v>53</v>
      </c>
      <c r="H10" s="10">
        <v>101640</v>
      </c>
      <c r="I10" s="10">
        <v>84348</v>
      </c>
    </row>
    <row r="11" spans="1:9" ht="29.25" customHeight="1">
      <c r="A11" s="9" t="s">
        <v>50</v>
      </c>
      <c r="B11" s="55" t="s">
        <v>51</v>
      </c>
      <c r="C11" s="55"/>
      <c r="D11" s="55"/>
      <c r="E11" s="56"/>
      <c r="F11" s="9" t="s">
        <v>21</v>
      </c>
      <c r="G11" s="9" t="s">
        <v>53</v>
      </c>
      <c r="H11" s="10">
        <v>22000</v>
      </c>
      <c r="I11" s="10">
        <v>30800</v>
      </c>
    </row>
    <row r="12" spans="1:9" ht="27.75" customHeight="1">
      <c r="A12" s="9" t="s">
        <v>50</v>
      </c>
      <c r="B12" s="55" t="s">
        <v>51</v>
      </c>
      <c r="C12" s="55"/>
      <c r="D12" s="55"/>
      <c r="E12" s="56"/>
      <c r="F12" s="9" t="s">
        <v>57</v>
      </c>
      <c r="G12" s="9" t="s">
        <v>53</v>
      </c>
      <c r="H12" s="10">
        <v>1607688</v>
      </c>
      <c r="I12" s="10" t="s">
        <v>55</v>
      </c>
    </row>
    <row r="13" spans="1:9" ht="28.5" customHeight="1">
      <c r="A13" s="9" t="s">
        <v>50</v>
      </c>
      <c r="B13" s="55" t="s">
        <v>51</v>
      </c>
      <c r="C13" s="55"/>
      <c r="D13" s="55"/>
      <c r="E13" s="56"/>
      <c r="F13" s="9" t="s">
        <v>57</v>
      </c>
      <c r="G13" s="9" t="s">
        <v>58</v>
      </c>
      <c r="H13" s="10">
        <v>1607688</v>
      </c>
      <c r="I13" s="10" t="s">
        <v>55</v>
      </c>
    </row>
    <row r="14" spans="1:9" ht="26.25" customHeight="1">
      <c r="A14" s="9" t="s">
        <v>50</v>
      </c>
      <c r="B14" s="55" t="s">
        <v>51</v>
      </c>
      <c r="C14" s="55"/>
      <c r="D14" s="55"/>
      <c r="E14" s="56"/>
      <c r="F14" s="9" t="s">
        <v>59</v>
      </c>
      <c r="G14" s="9" t="s">
        <v>53</v>
      </c>
      <c r="H14" s="10">
        <v>725427</v>
      </c>
      <c r="I14" s="10" t="s">
        <v>55</v>
      </c>
    </row>
    <row r="15" spans="1:9" ht="22.5" customHeight="1">
      <c r="A15" s="9" t="s">
        <v>50</v>
      </c>
      <c r="B15" s="55" t="s">
        <v>51</v>
      </c>
      <c r="C15" s="55"/>
      <c r="D15" s="55"/>
      <c r="E15" s="56"/>
      <c r="F15" s="9" t="s">
        <v>59</v>
      </c>
      <c r="G15" s="9" t="s">
        <v>58</v>
      </c>
      <c r="H15" s="10">
        <v>80603</v>
      </c>
      <c r="I15" s="10" t="s">
        <v>55</v>
      </c>
    </row>
    <row r="16" spans="1:9" ht="21.75" customHeight="1">
      <c r="A16" s="9" t="s">
        <v>50</v>
      </c>
      <c r="B16" s="55" t="s">
        <v>51</v>
      </c>
      <c r="C16" s="55"/>
      <c r="D16" s="55"/>
      <c r="E16" s="56"/>
      <c r="F16" s="9" t="s">
        <v>60</v>
      </c>
      <c r="G16" s="9" t="s">
        <v>53</v>
      </c>
      <c r="H16" s="10">
        <v>141971</v>
      </c>
      <c r="I16" s="10" t="s">
        <v>55</v>
      </c>
    </row>
    <row r="17" spans="1:9" ht="22.5" customHeight="1">
      <c r="A17" s="9" t="s">
        <v>50</v>
      </c>
      <c r="B17" s="55" t="s">
        <v>51</v>
      </c>
      <c r="C17" s="55"/>
      <c r="D17" s="55"/>
      <c r="E17" s="56"/>
      <c r="F17" s="9" t="s">
        <v>25</v>
      </c>
      <c r="G17" s="9" t="s">
        <v>53</v>
      </c>
      <c r="H17" s="10" t="s">
        <v>55</v>
      </c>
      <c r="I17" s="10">
        <v>73238</v>
      </c>
    </row>
    <row r="18" spans="1:9" ht="24" customHeight="1">
      <c r="A18" s="9" t="s">
        <v>50</v>
      </c>
      <c r="B18" s="55" t="s">
        <v>51</v>
      </c>
      <c r="C18" s="55"/>
      <c r="D18" s="55"/>
      <c r="E18" s="56"/>
      <c r="F18" s="9" t="s">
        <v>61</v>
      </c>
      <c r="G18" s="9" t="s">
        <v>53</v>
      </c>
      <c r="H18" s="10">
        <v>154000</v>
      </c>
      <c r="I18" s="10" t="s">
        <v>55</v>
      </c>
    </row>
    <row r="19" spans="1:9" ht="24" customHeight="1">
      <c r="A19" s="9" t="s">
        <v>50</v>
      </c>
      <c r="B19" s="55" t="s">
        <v>51</v>
      </c>
      <c r="C19" s="55"/>
      <c r="D19" s="55"/>
      <c r="E19" s="56"/>
      <c r="F19" s="9" t="s">
        <v>62</v>
      </c>
      <c r="G19" s="9" t="s">
        <v>53</v>
      </c>
      <c r="H19" s="10">
        <v>88000</v>
      </c>
      <c r="I19" s="10">
        <v>102960</v>
      </c>
    </row>
    <row r="20" spans="1:9" ht="23.25" customHeight="1">
      <c r="A20" s="9" t="s">
        <v>50</v>
      </c>
      <c r="B20" s="55" t="s">
        <v>51</v>
      </c>
      <c r="C20" s="55"/>
      <c r="D20" s="55"/>
      <c r="E20" s="56"/>
      <c r="F20" s="9" t="s">
        <v>29</v>
      </c>
      <c r="G20" s="9" t="s">
        <v>53</v>
      </c>
      <c r="H20" s="10">
        <v>321860</v>
      </c>
      <c r="I20" s="10">
        <v>378400</v>
      </c>
    </row>
    <row r="21" spans="1:9" ht="25.5" customHeight="1">
      <c r="A21" s="9" t="s">
        <v>50</v>
      </c>
      <c r="B21" s="55" t="s">
        <v>51</v>
      </c>
      <c r="C21" s="55"/>
      <c r="D21" s="55"/>
      <c r="E21" s="56"/>
      <c r="F21" s="9" t="s">
        <v>118</v>
      </c>
      <c r="G21" s="9" t="s">
        <v>53</v>
      </c>
      <c r="H21" s="10">
        <v>329156</v>
      </c>
      <c r="I21" s="10">
        <v>0</v>
      </c>
    </row>
    <row r="22" spans="1:9" ht="26.25" customHeight="1">
      <c r="A22" s="9" t="s">
        <v>50</v>
      </c>
      <c r="B22" s="55" t="s">
        <v>51</v>
      </c>
      <c r="C22" s="55"/>
      <c r="D22" s="55"/>
      <c r="E22" s="56"/>
      <c r="F22" s="9" t="s">
        <v>63</v>
      </c>
      <c r="G22" s="9" t="s">
        <v>53</v>
      </c>
      <c r="H22" s="10" t="s">
        <v>55</v>
      </c>
      <c r="I22" s="10">
        <v>55880</v>
      </c>
    </row>
    <row r="23" spans="1:9" ht="27" customHeight="1">
      <c r="A23" s="9" t="s">
        <v>50</v>
      </c>
      <c r="B23" s="55" t="s">
        <v>51</v>
      </c>
      <c r="C23" s="55"/>
      <c r="D23" s="55"/>
      <c r="E23" s="56"/>
      <c r="F23" s="9" t="s">
        <v>33</v>
      </c>
      <c r="G23" s="9" t="s">
        <v>53</v>
      </c>
      <c r="H23" s="10">
        <v>220000</v>
      </c>
      <c r="I23" s="10" t="s">
        <v>55</v>
      </c>
    </row>
    <row r="24" spans="1:9" ht="24.75" customHeight="1">
      <c r="A24" s="9" t="s">
        <v>50</v>
      </c>
      <c r="B24" s="55" t="s">
        <v>51</v>
      </c>
      <c r="C24" s="55"/>
      <c r="D24" s="55"/>
      <c r="E24" s="56"/>
      <c r="F24" s="9" t="s">
        <v>35</v>
      </c>
      <c r="G24" s="9" t="s">
        <v>52</v>
      </c>
      <c r="H24" s="10">
        <v>192106</v>
      </c>
      <c r="I24" s="10">
        <v>1077375</v>
      </c>
    </row>
    <row r="25" spans="1:9" ht="26.25" customHeight="1">
      <c r="A25" s="9" t="s">
        <v>50</v>
      </c>
      <c r="B25" s="55" t="s">
        <v>51</v>
      </c>
      <c r="C25" s="55"/>
      <c r="D25" s="55"/>
      <c r="E25" s="56"/>
      <c r="F25" s="9" t="s">
        <v>35</v>
      </c>
      <c r="G25" s="9" t="s">
        <v>53</v>
      </c>
      <c r="H25" s="10">
        <v>82331</v>
      </c>
      <c r="I25" s="10">
        <v>461732</v>
      </c>
    </row>
    <row r="26" spans="1:9" ht="24" customHeight="1">
      <c r="A26" s="9" t="s">
        <v>64</v>
      </c>
      <c r="B26" s="55" t="s">
        <v>65</v>
      </c>
      <c r="C26" s="55"/>
      <c r="D26" s="55"/>
      <c r="E26" s="56"/>
      <c r="F26" s="9" t="s">
        <v>14</v>
      </c>
      <c r="G26" s="9" t="s">
        <v>52</v>
      </c>
      <c r="H26" s="10">
        <v>5898032</v>
      </c>
      <c r="I26" s="10">
        <v>476943</v>
      </c>
    </row>
    <row r="27" spans="1:9" ht="23.25" customHeight="1">
      <c r="A27" s="9" t="s">
        <v>64</v>
      </c>
      <c r="B27" s="55" t="s">
        <v>65</v>
      </c>
      <c r="C27" s="55"/>
      <c r="D27" s="55"/>
      <c r="E27" s="56"/>
      <c r="F27" s="9" t="s">
        <v>14</v>
      </c>
      <c r="G27" s="9" t="s">
        <v>53</v>
      </c>
      <c r="H27" s="10">
        <v>16502416</v>
      </c>
      <c r="I27" s="10">
        <v>725652</v>
      </c>
    </row>
    <row r="28" spans="1:9" ht="26.25" customHeight="1">
      <c r="A28" s="9" t="s">
        <v>64</v>
      </c>
      <c r="B28" s="55" t="s">
        <v>65</v>
      </c>
      <c r="C28" s="55"/>
      <c r="D28" s="55"/>
      <c r="E28" s="56"/>
      <c r="F28" s="9" t="s">
        <v>54</v>
      </c>
      <c r="G28" s="9" t="s">
        <v>53</v>
      </c>
      <c r="H28" s="10">
        <v>10080</v>
      </c>
      <c r="I28" s="10" t="s">
        <v>55</v>
      </c>
    </row>
    <row r="29" spans="1:9" ht="27" customHeight="1">
      <c r="A29" s="9" t="s">
        <v>64</v>
      </c>
      <c r="B29" s="55" t="s">
        <v>65</v>
      </c>
      <c r="C29" s="55"/>
      <c r="D29" s="55"/>
      <c r="E29" s="56"/>
      <c r="F29" s="9" t="s">
        <v>56</v>
      </c>
      <c r="G29" s="9" t="s">
        <v>53</v>
      </c>
      <c r="H29" s="10">
        <v>5600</v>
      </c>
      <c r="I29" s="10" t="s">
        <v>55</v>
      </c>
    </row>
    <row r="30" spans="1:9" ht="24.75" customHeight="1">
      <c r="A30" s="9" t="s">
        <v>64</v>
      </c>
      <c r="B30" s="55" t="s">
        <v>65</v>
      </c>
      <c r="C30" s="55"/>
      <c r="D30" s="55"/>
      <c r="E30" s="56"/>
      <c r="F30" s="9" t="s">
        <v>17</v>
      </c>
      <c r="G30" s="9" t="s">
        <v>52</v>
      </c>
      <c r="H30" s="10">
        <v>1917096</v>
      </c>
      <c r="I30" s="10">
        <v>206811</v>
      </c>
    </row>
    <row r="31" spans="1:9" ht="25.5" customHeight="1">
      <c r="A31" s="9" t="s">
        <v>64</v>
      </c>
      <c r="B31" s="55" t="s">
        <v>65</v>
      </c>
      <c r="C31" s="55"/>
      <c r="D31" s="55"/>
      <c r="E31" s="56"/>
      <c r="F31" s="9" t="s">
        <v>17</v>
      </c>
      <c r="G31" s="9" t="s">
        <v>53</v>
      </c>
      <c r="H31" s="10">
        <v>5362904</v>
      </c>
      <c r="I31" s="10">
        <v>249241</v>
      </c>
    </row>
    <row r="32" spans="1:9" ht="25.5" customHeight="1">
      <c r="A32" s="9" t="s">
        <v>64</v>
      </c>
      <c r="B32" s="55" t="s">
        <v>65</v>
      </c>
      <c r="C32" s="55"/>
      <c r="D32" s="55"/>
      <c r="E32" s="56"/>
      <c r="F32" s="9" t="s">
        <v>19</v>
      </c>
      <c r="G32" s="9" t="s">
        <v>53</v>
      </c>
      <c r="H32" s="10">
        <v>129360</v>
      </c>
      <c r="I32" s="10">
        <v>107352</v>
      </c>
    </row>
    <row r="33" spans="1:9" ht="24.75" customHeight="1">
      <c r="A33" s="9" t="s">
        <v>64</v>
      </c>
      <c r="B33" s="55" t="s">
        <v>65</v>
      </c>
      <c r="C33" s="55"/>
      <c r="D33" s="55"/>
      <c r="E33" s="56"/>
      <c r="F33" s="9" t="s">
        <v>21</v>
      </c>
      <c r="G33" s="9" t="s">
        <v>53</v>
      </c>
      <c r="H33" s="10">
        <v>28000</v>
      </c>
      <c r="I33" s="10">
        <v>39200</v>
      </c>
    </row>
    <row r="34" spans="1:9" ht="24" customHeight="1">
      <c r="A34" s="9" t="s">
        <v>64</v>
      </c>
      <c r="B34" s="55" t="s">
        <v>65</v>
      </c>
      <c r="C34" s="55"/>
      <c r="D34" s="55"/>
      <c r="E34" s="56"/>
      <c r="F34" s="9" t="s">
        <v>57</v>
      </c>
      <c r="G34" s="9" t="s">
        <v>53</v>
      </c>
      <c r="H34" s="10">
        <v>2046149</v>
      </c>
      <c r="I34" s="10" t="s">
        <v>55</v>
      </c>
    </row>
    <row r="35" spans="1:9" ht="23.25" customHeight="1">
      <c r="A35" s="9" t="s">
        <v>64</v>
      </c>
      <c r="B35" s="55" t="s">
        <v>65</v>
      </c>
      <c r="C35" s="55"/>
      <c r="D35" s="55"/>
      <c r="E35" s="56"/>
      <c r="F35" s="9" t="s">
        <v>57</v>
      </c>
      <c r="G35" s="9" t="s">
        <v>58</v>
      </c>
      <c r="H35" s="10">
        <v>2046148</v>
      </c>
      <c r="I35" s="10" t="s">
        <v>55</v>
      </c>
    </row>
    <row r="36" spans="1:9" ht="23.25" customHeight="1">
      <c r="A36" s="9" t="s">
        <v>64</v>
      </c>
      <c r="B36" s="55" t="s">
        <v>65</v>
      </c>
      <c r="C36" s="55"/>
      <c r="D36" s="55"/>
      <c r="E36" s="56"/>
      <c r="F36" s="9" t="s">
        <v>59</v>
      </c>
      <c r="G36" s="9" t="s">
        <v>53</v>
      </c>
      <c r="H36" s="10">
        <v>923271</v>
      </c>
      <c r="I36" s="10" t="s">
        <v>55</v>
      </c>
    </row>
    <row r="37" spans="1:9" ht="24.75" customHeight="1">
      <c r="A37" s="9" t="s">
        <v>64</v>
      </c>
      <c r="B37" s="55" t="s">
        <v>65</v>
      </c>
      <c r="C37" s="55"/>
      <c r="D37" s="55"/>
      <c r="E37" s="56"/>
      <c r="F37" s="9" t="s">
        <v>59</v>
      </c>
      <c r="G37" s="9" t="s">
        <v>58</v>
      </c>
      <c r="H37" s="10">
        <v>102585</v>
      </c>
      <c r="I37" s="10" t="s">
        <v>55</v>
      </c>
    </row>
    <row r="38" spans="1:9" ht="29.25" customHeight="1">
      <c r="A38" s="9" t="s">
        <v>64</v>
      </c>
      <c r="B38" s="55" t="s">
        <v>65</v>
      </c>
      <c r="C38" s="55"/>
      <c r="D38" s="55"/>
      <c r="E38" s="56"/>
      <c r="F38" s="9" t="s">
        <v>60</v>
      </c>
      <c r="G38" s="9" t="s">
        <v>53</v>
      </c>
      <c r="H38" s="10">
        <v>180691</v>
      </c>
      <c r="I38" s="10" t="s">
        <v>55</v>
      </c>
    </row>
    <row r="39" spans="1:9" ht="26.25" customHeight="1">
      <c r="A39" s="9" t="s">
        <v>64</v>
      </c>
      <c r="B39" s="55" t="s">
        <v>65</v>
      </c>
      <c r="C39" s="55"/>
      <c r="D39" s="55"/>
      <c r="E39" s="56"/>
      <c r="F39" s="9" t="s">
        <v>25</v>
      </c>
      <c r="G39" s="9" t="s">
        <v>53</v>
      </c>
      <c r="H39" s="10" t="s">
        <v>55</v>
      </c>
      <c r="I39" s="10">
        <v>93212</v>
      </c>
    </row>
    <row r="40" spans="1:9" ht="25.5" customHeight="1">
      <c r="A40" s="9" t="s">
        <v>64</v>
      </c>
      <c r="B40" s="55" t="s">
        <v>65</v>
      </c>
      <c r="C40" s="55"/>
      <c r="D40" s="55"/>
      <c r="E40" s="56"/>
      <c r="F40" s="9" t="s">
        <v>61</v>
      </c>
      <c r="G40" s="9" t="s">
        <v>53</v>
      </c>
      <c r="H40" s="10">
        <v>196000</v>
      </c>
      <c r="I40" s="10" t="s">
        <v>55</v>
      </c>
    </row>
    <row r="41" spans="1:9" ht="24" customHeight="1">
      <c r="A41" s="9" t="s">
        <v>64</v>
      </c>
      <c r="B41" s="55" t="s">
        <v>65</v>
      </c>
      <c r="C41" s="55"/>
      <c r="D41" s="55"/>
      <c r="E41" s="56"/>
      <c r="F41" s="9" t="s">
        <v>62</v>
      </c>
      <c r="G41" s="9" t="s">
        <v>53</v>
      </c>
      <c r="H41" s="10">
        <v>112000</v>
      </c>
      <c r="I41" s="10">
        <v>131040</v>
      </c>
    </row>
    <row r="42" spans="1:9" ht="21.75" customHeight="1">
      <c r="A42" s="9" t="s">
        <v>64</v>
      </c>
      <c r="B42" s="55" t="s">
        <v>65</v>
      </c>
      <c r="C42" s="55"/>
      <c r="D42" s="55"/>
      <c r="E42" s="56"/>
      <c r="F42" s="9" t="s">
        <v>29</v>
      </c>
      <c r="G42" s="9" t="s">
        <v>53</v>
      </c>
      <c r="H42" s="10">
        <v>409640</v>
      </c>
      <c r="I42" s="10">
        <v>481600</v>
      </c>
    </row>
    <row r="43" spans="1:9" ht="24.75" customHeight="1">
      <c r="A43" s="9" t="s">
        <v>50</v>
      </c>
      <c r="B43" s="55" t="s">
        <v>51</v>
      </c>
      <c r="C43" s="55"/>
      <c r="D43" s="55"/>
      <c r="E43" s="56"/>
      <c r="F43" s="9" t="s">
        <v>118</v>
      </c>
      <c r="G43" s="9" t="s">
        <v>53</v>
      </c>
      <c r="H43" s="10">
        <v>418926</v>
      </c>
      <c r="I43" s="10">
        <v>0</v>
      </c>
    </row>
    <row r="44" spans="1:9" ht="26.25" customHeight="1">
      <c r="A44" s="9" t="s">
        <v>64</v>
      </c>
      <c r="B44" s="55" t="s">
        <v>65</v>
      </c>
      <c r="C44" s="55"/>
      <c r="D44" s="55"/>
      <c r="E44" s="56"/>
      <c r="F44" s="9" t="s">
        <v>63</v>
      </c>
      <c r="G44" s="9" t="s">
        <v>53</v>
      </c>
      <c r="H44" s="10" t="s">
        <v>55</v>
      </c>
      <c r="I44" s="10">
        <v>71120</v>
      </c>
    </row>
    <row r="45" spans="1:9" ht="27.75" customHeight="1">
      <c r="A45" s="9" t="s">
        <v>64</v>
      </c>
      <c r="B45" s="55" t="s">
        <v>65</v>
      </c>
      <c r="C45" s="55"/>
      <c r="D45" s="55"/>
      <c r="E45" s="56"/>
      <c r="F45" s="9" t="s">
        <v>33</v>
      </c>
      <c r="G45" s="9" t="s">
        <v>53</v>
      </c>
      <c r="H45" s="10">
        <v>280000</v>
      </c>
      <c r="I45" s="10" t="s">
        <v>55</v>
      </c>
    </row>
    <row r="46" spans="1:9" ht="26.25" customHeight="1">
      <c r="A46" s="9" t="s">
        <v>64</v>
      </c>
      <c r="B46" s="55" t="s">
        <v>65</v>
      </c>
      <c r="C46" s="55"/>
      <c r="D46" s="55"/>
      <c r="E46" s="56"/>
      <c r="F46" s="9" t="s">
        <v>35</v>
      </c>
      <c r="G46" s="9" t="s">
        <v>52</v>
      </c>
      <c r="H46" s="10">
        <v>244498</v>
      </c>
      <c r="I46" s="10">
        <v>1371205</v>
      </c>
    </row>
    <row r="47" spans="1:9" ht="23.25" customHeight="1">
      <c r="A47" s="9" t="s">
        <v>64</v>
      </c>
      <c r="B47" s="55" t="s">
        <v>65</v>
      </c>
      <c r="C47" s="55"/>
      <c r="D47" s="55"/>
      <c r="E47" s="56"/>
      <c r="F47" s="9" t="s">
        <v>35</v>
      </c>
      <c r="G47" s="9" t="s">
        <v>53</v>
      </c>
      <c r="H47" s="10">
        <v>104785</v>
      </c>
      <c r="I47" s="10">
        <v>587658</v>
      </c>
    </row>
    <row r="48" spans="1:9" ht="27.75" customHeight="1">
      <c r="A48" s="9" t="s">
        <v>66</v>
      </c>
      <c r="B48" s="55" t="s">
        <v>67</v>
      </c>
      <c r="C48" s="55"/>
      <c r="D48" s="55"/>
      <c r="E48" s="56"/>
      <c r="F48" s="9" t="s">
        <v>14</v>
      </c>
      <c r="G48" s="9" t="s">
        <v>52</v>
      </c>
      <c r="H48" s="10" t="s">
        <v>55</v>
      </c>
      <c r="I48" s="10">
        <v>145325</v>
      </c>
    </row>
    <row r="49" spans="1:9" ht="26.25" customHeight="1">
      <c r="A49" s="9" t="s">
        <v>66</v>
      </c>
      <c r="B49" s="55" t="s">
        <v>67</v>
      </c>
      <c r="C49" s="55"/>
      <c r="D49" s="55"/>
      <c r="E49" s="56"/>
      <c r="F49" s="9" t="s">
        <v>17</v>
      </c>
      <c r="G49" s="9" t="s">
        <v>52</v>
      </c>
      <c r="H49" s="10" t="s">
        <v>55</v>
      </c>
      <c r="I49" s="10">
        <v>49410</v>
      </c>
    </row>
    <row r="51" spans="2:5" ht="12.75">
      <c r="B51" s="33"/>
      <c r="C51" s="33"/>
      <c r="D51" s="33"/>
      <c r="E51" s="33"/>
    </row>
    <row r="52" spans="2:5" ht="12.75">
      <c r="B52" s="33"/>
      <c r="C52" s="33"/>
      <c r="D52" s="33"/>
      <c r="E52" s="33"/>
    </row>
    <row r="53" spans="2:5" ht="12.75">
      <c r="B53" s="33"/>
      <c r="C53" s="33"/>
      <c r="D53" s="33"/>
      <c r="E53" s="34"/>
    </row>
  </sheetData>
  <mergeCells count="49">
    <mergeCell ref="B21:E21"/>
    <mergeCell ref="B43:E43"/>
    <mergeCell ref="A1:I1"/>
    <mergeCell ref="A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7:E47"/>
    <mergeCell ref="B48:E48"/>
    <mergeCell ref="B49:E49"/>
    <mergeCell ref="B42:E42"/>
    <mergeCell ref="B44:E44"/>
    <mergeCell ref="B45:E45"/>
    <mergeCell ref="B46:E46"/>
  </mergeCells>
  <printOptions/>
  <pageMargins left="1.1811023622047245" right="0.7874015748031497" top="0.984251968503937" bottom="0.787401574803149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O22" sqref="O22"/>
    </sheetView>
  </sheetViews>
  <sheetFormatPr defaultColWidth="9.140625" defaultRowHeight="12.75"/>
  <cols>
    <col min="4" max="4" width="26.140625" style="0" customWidth="1"/>
    <col min="5" max="5" width="0.9921875" style="0" hidden="1" customWidth="1"/>
    <col min="6" max="6" width="8.421875" style="0" customWidth="1"/>
    <col min="7" max="7" width="8.00390625" style="0" customWidth="1"/>
    <col min="8" max="8" width="15.421875" style="0" customWidth="1"/>
    <col min="9" max="9" width="17.421875" style="0" customWidth="1"/>
    <col min="10" max="10" width="17.8515625" style="0" customWidth="1"/>
    <col min="11" max="11" width="7.140625" style="0" customWidth="1"/>
  </cols>
  <sheetData>
    <row r="1" spans="1:11" ht="18.75">
      <c r="A1" s="63" t="s">
        <v>0</v>
      </c>
      <c r="B1" s="63"/>
      <c r="C1" s="63"/>
      <c r="D1" s="63"/>
      <c r="E1" s="63"/>
      <c r="F1" s="63"/>
      <c r="G1" s="63"/>
      <c r="H1" s="64" t="s">
        <v>116</v>
      </c>
      <c r="I1" s="64"/>
      <c r="J1" s="64"/>
      <c r="K1" s="65"/>
    </row>
    <row r="2" spans="1:11" ht="12.75">
      <c r="A2" s="36" t="s">
        <v>1</v>
      </c>
      <c r="B2" s="36"/>
      <c r="C2" s="36"/>
      <c r="D2" s="36"/>
      <c r="E2" s="37"/>
      <c r="F2" s="66" t="s">
        <v>2</v>
      </c>
      <c r="G2" s="69" t="s">
        <v>3</v>
      </c>
      <c r="H2" s="37" t="s">
        <v>4</v>
      </c>
      <c r="I2" s="38" t="s">
        <v>5</v>
      </c>
      <c r="J2" s="38"/>
      <c r="K2" s="39"/>
    </row>
    <row r="3" spans="1:11" ht="12.75">
      <c r="A3" s="36"/>
      <c r="B3" s="36"/>
      <c r="C3" s="36"/>
      <c r="D3" s="36"/>
      <c r="E3" s="37"/>
      <c r="F3" s="67"/>
      <c r="G3" s="37"/>
      <c r="H3" s="37"/>
      <c r="I3" s="38" t="s">
        <v>6</v>
      </c>
      <c r="J3" s="39"/>
      <c r="K3" s="37" t="s">
        <v>7</v>
      </c>
    </row>
    <row r="4" spans="1:11" ht="38.25">
      <c r="A4" s="38"/>
      <c r="B4" s="38"/>
      <c r="C4" s="38"/>
      <c r="D4" s="38"/>
      <c r="E4" s="39"/>
      <c r="F4" s="68"/>
      <c r="G4" s="39"/>
      <c r="H4" s="39"/>
      <c r="I4" s="1" t="s">
        <v>8</v>
      </c>
      <c r="J4" s="1" t="s">
        <v>9</v>
      </c>
      <c r="K4" s="39"/>
    </row>
    <row r="5" spans="1:11" ht="15.75">
      <c r="A5" s="70" t="s">
        <v>10</v>
      </c>
      <c r="B5" s="70"/>
      <c r="C5" s="70"/>
      <c r="D5" s="70"/>
      <c r="E5" s="71"/>
      <c r="F5" s="72" t="s">
        <v>11</v>
      </c>
      <c r="G5" s="73"/>
      <c r="H5" s="19">
        <f>I5+J5</f>
        <v>74293824</v>
      </c>
      <c r="I5" s="19">
        <v>65925324</v>
      </c>
      <c r="J5" s="19">
        <v>8368500</v>
      </c>
      <c r="K5" s="19">
        <v>0</v>
      </c>
    </row>
    <row r="6" spans="1:11" ht="15.75">
      <c r="A6" s="74" t="s">
        <v>12</v>
      </c>
      <c r="B6" s="74"/>
      <c r="C6" s="74"/>
      <c r="D6" s="74"/>
      <c r="E6" s="75"/>
      <c r="F6" s="20" t="s">
        <v>13</v>
      </c>
      <c r="G6" s="21" t="s">
        <v>13</v>
      </c>
      <c r="H6" s="22"/>
      <c r="I6" s="22"/>
      <c r="J6" s="22"/>
      <c r="K6" s="22"/>
    </row>
    <row r="7" spans="1:11" ht="16.5" customHeight="1">
      <c r="A7" s="76" t="s">
        <v>112</v>
      </c>
      <c r="B7" s="77"/>
      <c r="C7" s="77"/>
      <c r="D7" s="77"/>
      <c r="E7" s="78"/>
      <c r="F7" s="20" t="s">
        <v>14</v>
      </c>
      <c r="G7" s="21" t="s">
        <v>13</v>
      </c>
      <c r="H7" s="19">
        <f aca="true" t="shared" si="0" ref="H7:H23">I7+J7</f>
        <v>11643392</v>
      </c>
      <c r="I7" s="19">
        <v>10532200</v>
      </c>
      <c r="J7" s="23">
        <v>1111192</v>
      </c>
      <c r="K7" s="22">
        <v>0</v>
      </c>
    </row>
    <row r="8" spans="1:11" ht="15.75">
      <c r="A8" s="87" t="s">
        <v>113</v>
      </c>
      <c r="B8" s="88"/>
      <c r="C8" s="88"/>
      <c r="D8" s="88"/>
      <c r="E8" s="89"/>
      <c r="F8" s="20">
        <v>211</v>
      </c>
      <c r="G8" s="24" t="s">
        <v>42</v>
      </c>
      <c r="H8" s="19">
        <f t="shared" si="0"/>
        <v>30764408</v>
      </c>
      <c r="I8" s="19">
        <v>29468600</v>
      </c>
      <c r="J8" s="23">
        <v>1295808</v>
      </c>
      <c r="K8" s="22"/>
    </row>
    <row r="9" spans="1:11" ht="15.75">
      <c r="A9" s="77" t="s">
        <v>15</v>
      </c>
      <c r="B9" s="77"/>
      <c r="C9" s="77"/>
      <c r="D9" s="77"/>
      <c r="E9" s="78"/>
      <c r="F9" s="25" t="s">
        <v>16</v>
      </c>
      <c r="G9" s="21" t="s">
        <v>13</v>
      </c>
      <c r="H9" s="19">
        <f t="shared" si="0"/>
        <v>28000</v>
      </c>
      <c r="I9" s="19">
        <v>28000</v>
      </c>
      <c r="J9" s="23">
        <v>0</v>
      </c>
      <c r="K9" s="22">
        <v>0</v>
      </c>
    </row>
    <row r="10" spans="1:11" ht="15.75">
      <c r="A10" s="74" t="s">
        <v>12</v>
      </c>
      <c r="B10" s="74"/>
      <c r="C10" s="74"/>
      <c r="D10" s="74"/>
      <c r="E10" s="75"/>
      <c r="F10" s="26" t="s">
        <v>42</v>
      </c>
      <c r="G10" s="24" t="s">
        <v>42</v>
      </c>
      <c r="H10" s="19"/>
      <c r="I10" s="19"/>
      <c r="J10" s="23"/>
      <c r="K10" s="22"/>
    </row>
    <row r="11" spans="1:11" ht="15.75">
      <c r="A11" s="87" t="s">
        <v>76</v>
      </c>
      <c r="B11" s="88"/>
      <c r="C11" s="88"/>
      <c r="D11" s="88"/>
      <c r="E11" s="89"/>
      <c r="F11" s="26">
        <v>212</v>
      </c>
      <c r="G11" s="24" t="s">
        <v>42</v>
      </c>
      <c r="H11" s="19">
        <f t="shared" si="0"/>
        <v>18000</v>
      </c>
      <c r="I11" s="19">
        <v>18000</v>
      </c>
      <c r="J11" s="23"/>
      <c r="K11" s="22"/>
    </row>
    <row r="12" spans="1:11" ht="15.75">
      <c r="A12" s="87" t="s">
        <v>77</v>
      </c>
      <c r="B12" s="88"/>
      <c r="C12" s="88"/>
      <c r="D12" s="88"/>
      <c r="E12" s="89"/>
      <c r="F12" s="26">
        <v>212</v>
      </c>
      <c r="G12" s="24" t="s">
        <v>42</v>
      </c>
      <c r="H12" s="19">
        <f t="shared" si="0"/>
        <v>10000</v>
      </c>
      <c r="I12" s="19">
        <v>10000</v>
      </c>
      <c r="J12" s="23"/>
      <c r="K12" s="22"/>
    </row>
    <row r="13" spans="1:11" ht="15.75">
      <c r="A13" s="77" t="s">
        <v>114</v>
      </c>
      <c r="B13" s="77"/>
      <c r="C13" s="77"/>
      <c r="D13" s="77"/>
      <c r="E13" s="78"/>
      <c r="F13" s="25" t="s">
        <v>17</v>
      </c>
      <c r="G13" s="21" t="s">
        <v>13</v>
      </c>
      <c r="H13" s="19">
        <f t="shared" si="0"/>
        <v>3792691</v>
      </c>
      <c r="I13" s="23">
        <v>3423385</v>
      </c>
      <c r="J13" s="23">
        <v>369306</v>
      </c>
      <c r="K13" s="22">
        <v>0</v>
      </c>
    </row>
    <row r="14" spans="1:11" ht="15.75">
      <c r="A14" s="77" t="s">
        <v>115</v>
      </c>
      <c r="B14" s="77"/>
      <c r="C14" s="77"/>
      <c r="D14" s="77"/>
      <c r="E14" s="78"/>
      <c r="F14" s="25">
        <v>213</v>
      </c>
      <c r="G14" s="24" t="s">
        <v>42</v>
      </c>
      <c r="H14" s="19">
        <f t="shared" si="0"/>
        <v>10021689</v>
      </c>
      <c r="I14" s="23">
        <v>9576615</v>
      </c>
      <c r="J14" s="23">
        <v>445074</v>
      </c>
      <c r="K14" s="22"/>
    </row>
    <row r="15" spans="1:11" ht="15.75">
      <c r="A15" s="77" t="s">
        <v>18</v>
      </c>
      <c r="B15" s="77"/>
      <c r="C15" s="77"/>
      <c r="D15" s="77"/>
      <c r="E15" s="78"/>
      <c r="F15" s="25" t="s">
        <v>19</v>
      </c>
      <c r="G15" s="21" t="s">
        <v>13</v>
      </c>
      <c r="H15" s="19">
        <f t="shared" si="0"/>
        <v>422700</v>
      </c>
      <c r="I15" s="23">
        <v>231000</v>
      </c>
      <c r="J15" s="23">
        <v>191700</v>
      </c>
      <c r="K15" s="22">
        <v>0</v>
      </c>
    </row>
    <row r="16" spans="1:11" ht="15.75">
      <c r="A16" s="77" t="s">
        <v>20</v>
      </c>
      <c r="B16" s="77"/>
      <c r="C16" s="77"/>
      <c r="D16" s="77"/>
      <c r="E16" s="78"/>
      <c r="F16" s="25" t="s">
        <v>21</v>
      </c>
      <c r="G16" s="21" t="s">
        <v>13</v>
      </c>
      <c r="H16" s="19">
        <f t="shared" si="0"/>
        <v>120000</v>
      </c>
      <c r="I16" s="23">
        <v>50000</v>
      </c>
      <c r="J16" s="23">
        <v>70000</v>
      </c>
      <c r="K16" s="22">
        <v>0</v>
      </c>
    </row>
    <row r="17" spans="1:11" ht="15.75">
      <c r="A17" s="77" t="s">
        <v>22</v>
      </c>
      <c r="B17" s="77"/>
      <c r="C17" s="77"/>
      <c r="D17" s="77"/>
      <c r="E17" s="78"/>
      <c r="F17" s="25" t="s">
        <v>23</v>
      </c>
      <c r="G17" s="21" t="s">
        <v>13</v>
      </c>
      <c r="H17" s="19">
        <f t="shared" si="0"/>
        <v>9462222</v>
      </c>
      <c r="I17" s="23">
        <v>9462222</v>
      </c>
      <c r="J17" s="23">
        <v>0</v>
      </c>
      <c r="K17" s="22">
        <v>0</v>
      </c>
    </row>
    <row r="18" spans="1:11" ht="15.75">
      <c r="A18" s="77" t="s">
        <v>24</v>
      </c>
      <c r="B18" s="77"/>
      <c r="C18" s="77"/>
      <c r="D18" s="77"/>
      <c r="E18" s="78"/>
      <c r="F18" s="25" t="s">
        <v>25</v>
      </c>
      <c r="G18" s="21" t="s">
        <v>13</v>
      </c>
      <c r="H18" s="19">
        <f t="shared" si="0"/>
        <v>166450</v>
      </c>
      <c r="I18" s="23">
        <v>0</v>
      </c>
      <c r="J18" s="23">
        <v>166450</v>
      </c>
      <c r="K18" s="22">
        <v>0</v>
      </c>
    </row>
    <row r="19" spans="1:11" ht="15.75">
      <c r="A19" s="77" t="s">
        <v>26</v>
      </c>
      <c r="B19" s="77"/>
      <c r="C19" s="77"/>
      <c r="D19" s="77"/>
      <c r="E19" s="78"/>
      <c r="F19" s="25" t="s">
        <v>27</v>
      </c>
      <c r="G19" s="21" t="s">
        <v>13</v>
      </c>
      <c r="H19" s="19">
        <f t="shared" si="0"/>
        <v>784000</v>
      </c>
      <c r="I19" s="23">
        <v>550000</v>
      </c>
      <c r="J19" s="23">
        <v>234000</v>
      </c>
      <c r="K19" s="22">
        <v>0</v>
      </c>
    </row>
    <row r="20" spans="1:11" ht="15.75">
      <c r="A20" s="77" t="s">
        <v>28</v>
      </c>
      <c r="B20" s="77"/>
      <c r="C20" s="77"/>
      <c r="D20" s="77"/>
      <c r="E20" s="78"/>
      <c r="F20" s="25" t="s">
        <v>29</v>
      </c>
      <c r="G20" s="21" t="s">
        <v>13</v>
      </c>
      <c r="H20" s="19">
        <f t="shared" si="0"/>
        <v>1591500</v>
      </c>
      <c r="I20" s="23">
        <v>731500</v>
      </c>
      <c r="J20" s="23">
        <v>860000</v>
      </c>
      <c r="K20" s="22">
        <v>0</v>
      </c>
    </row>
    <row r="21" spans="1:11" ht="15.75">
      <c r="A21" s="77" t="s">
        <v>30</v>
      </c>
      <c r="B21" s="77"/>
      <c r="C21" s="77"/>
      <c r="D21" s="77"/>
      <c r="E21" s="78"/>
      <c r="F21" s="25" t="s">
        <v>31</v>
      </c>
      <c r="G21" s="21" t="s">
        <v>13</v>
      </c>
      <c r="H21" s="19">
        <f t="shared" si="0"/>
        <v>875082</v>
      </c>
      <c r="I21" s="23">
        <v>748082</v>
      </c>
      <c r="J21" s="23">
        <v>127000</v>
      </c>
      <c r="K21" s="22">
        <v>0</v>
      </c>
    </row>
    <row r="22" spans="1:11" ht="15.75">
      <c r="A22" s="77" t="s">
        <v>32</v>
      </c>
      <c r="B22" s="77"/>
      <c r="C22" s="77"/>
      <c r="D22" s="77"/>
      <c r="E22" s="78"/>
      <c r="F22" s="25" t="s">
        <v>33</v>
      </c>
      <c r="G22" s="21" t="s">
        <v>13</v>
      </c>
      <c r="H22" s="19">
        <f t="shared" si="0"/>
        <v>500000</v>
      </c>
      <c r="I22" s="23">
        <v>500000</v>
      </c>
      <c r="J22" s="23">
        <v>0</v>
      </c>
      <c r="K22" s="22">
        <v>0</v>
      </c>
    </row>
    <row r="23" spans="1:11" ht="15.75">
      <c r="A23" s="77" t="s">
        <v>34</v>
      </c>
      <c r="B23" s="77"/>
      <c r="C23" s="77"/>
      <c r="D23" s="77"/>
      <c r="E23" s="78"/>
      <c r="F23" s="25" t="s">
        <v>35</v>
      </c>
      <c r="G23" s="21" t="s">
        <v>13</v>
      </c>
      <c r="H23" s="19">
        <f t="shared" si="0"/>
        <v>4121690</v>
      </c>
      <c r="I23" s="23">
        <v>623720</v>
      </c>
      <c r="J23" s="23">
        <v>3497970</v>
      </c>
      <c r="K23" s="22">
        <v>0</v>
      </c>
    </row>
    <row r="24" spans="1:11" ht="15.75">
      <c r="A24" s="79" t="s">
        <v>72</v>
      </c>
      <c r="B24" s="80"/>
      <c r="C24" s="80"/>
      <c r="D24" s="80"/>
      <c r="E24" s="81"/>
      <c r="F24" s="26" t="s">
        <v>42</v>
      </c>
      <c r="G24" s="24" t="s">
        <v>42</v>
      </c>
      <c r="H24" s="19" t="s">
        <v>117</v>
      </c>
      <c r="I24" s="23"/>
      <c r="J24" s="23"/>
      <c r="K24" s="22"/>
    </row>
    <row r="25" spans="1:11" ht="37.5" customHeight="1">
      <c r="A25" s="82" t="s">
        <v>100</v>
      </c>
      <c r="B25" s="83"/>
      <c r="C25" s="83"/>
      <c r="D25" s="83"/>
      <c r="E25" s="84"/>
      <c r="F25" s="25">
        <v>340</v>
      </c>
      <c r="G25" s="24" t="s">
        <v>42</v>
      </c>
      <c r="H25" s="19"/>
      <c r="I25" s="23"/>
      <c r="J25" s="23"/>
      <c r="K25" s="22"/>
    </row>
    <row r="26" spans="1:11" ht="30" customHeight="1">
      <c r="A26" s="77" t="s">
        <v>36</v>
      </c>
      <c r="B26" s="77"/>
      <c r="C26" s="77"/>
      <c r="D26" s="77"/>
      <c r="E26" s="78"/>
      <c r="F26" s="25" t="s">
        <v>37</v>
      </c>
      <c r="G26" s="21" t="s">
        <v>13</v>
      </c>
      <c r="H26" s="19">
        <v>0</v>
      </c>
      <c r="I26" s="22">
        <v>0</v>
      </c>
      <c r="J26" s="22">
        <v>0</v>
      </c>
      <c r="K26" s="22">
        <v>0</v>
      </c>
    </row>
    <row r="27" spans="1:11" ht="31.5" customHeight="1">
      <c r="A27" s="77" t="s">
        <v>38</v>
      </c>
      <c r="B27" s="77"/>
      <c r="C27" s="77"/>
      <c r="D27" s="77"/>
      <c r="E27" s="78"/>
      <c r="F27" s="25" t="s">
        <v>39</v>
      </c>
      <c r="G27" s="21" t="s">
        <v>13</v>
      </c>
      <c r="H27" s="19">
        <v>0</v>
      </c>
      <c r="I27" s="22">
        <v>0</v>
      </c>
      <c r="J27" s="22">
        <v>0</v>
      </c>
      <c r="K27" s="22">
        <v>0</v>
      </c>
    </row>
    <row r="28" spans="1:11" ht="15.75">
      <c r="A28" s="85" t="s">
        <v>40</v>
      </c>
      <c r="B28" s="85"/>
      <c r="C28" s="85"/>
      <c r="D28" s="85"/>
      <c r="E28" s="86"/>
      <c r="F28" s="20" t="s">
        <v>13</v>
      </c>
      <c r="G28" s="22" t="s">
        <v>42</v>
      </c>
      <c r="H28" s="22"/>
      <c r="I28" s="22"/>
      <c r="J28" s="22"/>
      <c r="K28" s="22"/>
    </row>
    <row r="29" spans="1:11" ht="15.75">
      <c r="A29" s="77" t="s">
        <v>41</v>
      </c>
      <c r="B29" s="77"/>
      <c r="C29" s="77"/>
      <c r="D29" s="77"/>
      <c r="E29" s="78"/>
      <c r="F29" s="20" t="s">
        <v>42</v>
      </c>
      <c r="G29" s="22"/>
      <c r="H29" s="19">
        <f>H30+H31</f>
        <v>8026086</v>
      </c>
      <c r="I29" s="19">
        <f>I30+I31</f>
        <v>8026086</v>
      </c>
      <c r="J29" s="22"/>
      <c r="K29" s="22"/>
    </row>
    <row r="30" spans="1:11" ht="15.75">
      <c r="A30" s="77" t="s">
        <v>43</v>
      </c>
      <c r="B30" s="77"/>
      <c r="C30" s="77"/>
      <c r="D30" s="77"/>
      <c r="E30" s="78"/>
      <c r="F30" s="20" t="s">
        <v>44</v>
      </c>
      <c r="G30" s="22"/>
      <c r="H30" s="19">
        <f>I30</f>
        <v>3232420</v>
      </c>
      <c r="I30" s="23">
        <v>3232420</v>
      </c>
      <c r="J30" s="22"/>
      <c r="K30" s="22"/>
    </row>
    <row r="31" spans="1:11" ht="15.75">
      <c r="A31" s="77" t="s">
        <v>45</v>
      </c>
      <c r="B31" s="77"/>
      <c r="C31" s="77"/>
      <c r="D31" s="77"/>
      <c r="E31" s="78"/>
      <c r="F31" s="20" t="s">
        <v>31</v>
      </c>
      <c r="G31" s="22"/>
      <c r="H31" s="19">
        <f>I31</f>
        <v>4793666</v>
      </c>
      <c r="I31" s="23">
        <v>4793666</v>
      </c>
      <c r="J31" s="22"/>
      <c r="K31" s="22"/>
    </row>
    <row r="32" spans="1:11" ht="15">
      <c r="A32" s="27"/>
      <c r="B32" s="27"/>
      <c r="C32" s="27"/>
      <c r="D32" s="27"/>
      <c r="E32" s="27"/>
      <c r="F32" s="27"/>
      <c r="G32" s="27"/>
      <c r="H32" s="27"/>
      <c r="I32" s="27"/>
      <c r="J32" s="29"/>
      <c r="K32" s="27"/>
    </row>
  </sheetData>
  <mergeCells count="37">
    <mergeCell ref="A8:E8"/>
    <mergeCell ref="A10:E10"/>
    <mergeCell ref="A11:E11"/>
    <mergeCell ref="A12:E12"/>
    <mergeCell ref="A9:E9"/>
    <mergeCell ref="A31:E31"/>
    <mergeCell ref="A27:E27"/>
    <mergeCell ref="A28:E28"/>
    <mergeCell ref="A29:E29"/>
    <mergeCell ref="A30:E30"/>
    <mergeCell ref="A21:E21"/>
    <mergeCell ref="A22:E22"/>
    <mergeCell ref="A23:E23"/>
    <mergeCell ref="A26:E26"/>
    <mergeCell ref="A24:E24"/>
    <mergeCell ref="A25:E25"/>
    <mergeCell ref="A17:E17"/>
    <mergeCell ref="A18:E18"/>
    <mergeCell ref="A19:E19"/>
    <mergeCell ref="A20:E20"/>
    <mergeCell ref="A13:E13"/>
    <mergeCell ref="A15:E15"/>
    <mergeCell ref="A16:E16"/>
    <mergeCell ref="A14:E14"/>
    <mergeCell ref="A5:E5"/>
    <mergeCell ref="F5:G5"/>
    <mergeCell ref="A6:E6"/>
    <mergeCell ref="A7:E7"/>
    <mergeCell ref="A1:G1"/>
    <mergeCell ref="H1:K1"/>
    <mergeCell ref="A2:E4"/>
    <mergeCell ref="F2:F4"/>
    <mergeCell ref="G2:G4"/>
    <mergeCell ref="H2:H4"/>
    <mergeCell ref="I2:K2"/>
    <mergeCell ref="I3:J3"/>
    <mergeCell ref="K3:K4"/>
  </mergeCells>
  <printOptions/>
  <pageMargins left="0.984251968503937" right="0.5905511811023623" top="0.3937007874015748" bottom="0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Buh1</cp:lastModifiedBy>
  <cp:lastPrinted>2012-06-14T05:46:15Z</cp:lastPrinted>
  <dcterms:created xsi:type="dcterms:W3CDTF">1996-10-08T23:32:33Z</dcterms:created>
  <dcterms:modified xsi:type="dcterms:W3CDTF">2012-06-14T05:46:17Z</dcterms:modified>
  <cp:category/>
  <cp:version/>
  <cp:contentType/>
  <cp:contentStatus/>
</cp:coreProperties>
</file>